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75" i="1" l="1"/>
  <c r="E276" i="1" s="1"/>
  <c r="E266" i="1"/>
  <c r="E245" i="1"/>
  <c r="E229" i="1"/>
  <c r="E206" i="1"/>
  <c r="E207" i="1" s="1"/>
  <c r="E197" i="1"/>
  <c r="E189" i="1"/>
  <c r="E163" i="1"/>
  <c r="E164" i="1" s="1"/>
  <c r="E153" i="1"/>
  <c r="E144" i="1"/>
  <c r="E145" i="1" s="1"/>
  <c r="E134" i="1"/>
  <c r="E112" i="1"/>
  <c r="E111" i="1"/>
  <c r="E102" i="1"/>
  <c r="E95" i="1"/>
  <c r="E73" i="1"/>
  <c r="E66" i="1"/>
  <c r="E67" i="1" s="1"/>
  <c r="E57" i="1"/>
  <c r="E36" i="1"/>
  <c r="E26" i="1"/>
  <c r="E17" i="1"/>
</calcChain>
</file>

<file path=xl/sharedStrings.xml><?xml version="1.0" encoding="utf-8"?>
<sst xmlns="http://schemas.openxmlformats.org/spreadsheetml/2006/main" count="365" uniqueCount="71">
  <si>
    <t xml:space="preserve">Утверждаю </t>
  </si>
  <si>
    <t xml:space="preserve">                              генеральный директор ООО"МПК"Спецпитание"  </t>
  </si>
  <si>
    <t xml:space="preserve">                              Соисполнитель ООО"ТД АЛК" Баранов А.В. </t>
  </si>
  <si>
    <t xml:space="preserve">        Меню  школ г.Ельца на  03.09.2024г.</t>
  </si>
  <si>
    <t xml:space="preserve">            экспресс-завтрак  </t>
  </si>
  <si>
    <t>№ п/п</t>
  </si>
  <si>
    <t>Наименование блюда</t>
  </si>
  <si>
    <t>Выход, гр.</t>
  </si>
  <si>
    <t>Энергет. ценность</t>
  </si>
  <si>
    <t xml:space="preserve">Каша молочная геркулесовая с маслом </t>
  </si>
  <si>
    <t>200/5</t>
  </si>
  <si>
    <t xml:space="preserve">Чай с сахаром </t>
  </si>
  <si>
    <t>200/15</t>
  </si>
  <si>
    <t>Батон нарезной витаминиз.</t>
  </si>
  <si>
    <t>18</t>
  </si>
  <si>
    <t>итого:</t>
  </si>
  <si>
    <t xml:space="preserve">Каллорийность </t>
  </si>
  <si>
    <t xml:space="preserve">комплекс горячего завтрака одноразового питания </t>
  </si>
  <si>
    <t>Наименование продукта</t>
  </si>
  <si>
    <t>Салат из отварной свеклы с маслом</t>
  </si>
  <si>
    <t>Кнели с соусом</t>
  </si>
  <si>
    <t>60/30</t>
  </si>
  <si>
    <t>Рис отварной</t>
  </si>
  <si>
    <t>150</t>
  </si>
  <si>
    <t>Напиток апельсиновый</t>
  </si>
  <si>
    <t>200</t>
  </si>
  <si>
    <t>Хлеб ржано-пшеничный</t>
  </si>
  <si>
    <t>всего:</t>
  </si>
  <si>
    <t>комплекс горячего обеда  одноразового питания</t>
  </si>
  <si>
    <t>Суп картофельный с клецками</t>
  </si>
  <si>
    <t>250/1</t>
  </si>
  <si>
    <t>технолог:</t>
  </si>
  <si>
    <t>директор МБОУ СОШ:</t>
  </si>
  <si>
    <t>ООО"Столичная кулинарная компания"</t>
  </si>
  <si>
    <t xml:space="preserve">                              генеральный директор ООО"СКК"  </t>
  </si>
  <si>
    <t>Стависский А.Б.</t>
  </si>
  <si>
    <t xml:space="preserve">                              Соисполнитель ИП Бутаков М.Ю.</t>
  </si>
  <si>
    <t xml:space="preserve">        Меню  школ г.Ельца на  25.10.2022г.</t>
  </si>
  <si>
    <t xml:space="preserve"> комплексный обед двухразового питания для льготной категории детей </t>
  </si>
  <si>
    <t>завтрак</t>
  </si>
  <si>
    <t>обед</t>
  </si>
  <si>
    <t>Салат из свежей капусты с морковью</t>
  </si>
  <si>
    <t>Суп картофельный с рисом и зеленью</t>
  </si>
  <si>
    <t>Котлеты рыбные</t>
  </si>
  <si>
    <t>Картофельное пюре</t>
  </si>
  <si>
    <t>Компот из сухофруктов</t>
  </si>
  <si>
    <t xml:space="preserve">полдник </t>
  </si>
  <si>
    <t>Мучное кулинарное изделие</t>
  </si>
  <si>
    <t>60</t>
  </si>
  <si>
    <t>Молоко кипяченое</t>
  </si>
  <si>
    <t xml:space="preserve"> комплекс двухразового питания</t>
  </si>
  <si>
    <t>завтрак1</t>
  </si>
  <si>
    <t xml:space="preserve"> комплексный обед двухразового питания </t>
  </si>
  <si>
    <t>комплексный обед двухразового питания для льготной категории детей с ОВЗ 7-11 лет</t>
  </si>
  <si>
    <t>Кондитерское изделие про-го про-ва</t>
  </si>
  <si>
    <t>20</t>
  </si>
  <si>
    <t>Кондитерское изделие</t>
  </si>
  <si>
    <t>комплексный обед двухразового питания для льготной категории детей с ОВЗ старше 12 лет</t>
  </si>
  <si>
    <t>70/30</t>
  </si>
  <si>
    <t>комплекс горячего обеда  одноразового питания для учащихся 7-11 лет</t>
  </si>
  <si>
    <t xml:space="preserve"> комплексный обед двухразового питания для учащихся 7-11 лет</t>
  </si>
  <si>
    <t>комплексный обед трехразового питания для детей участников СВО, посещающих ГПД</t>
  </si>
  <si>
    <t>Энергетическая ценность</t>
  </si>
  <si>
    <t>7-11 лет</t>
  </si>
  <si>
    <t>старше 12 лет</t>
  </si>
  <si>
    <t>Батон нарезной витаминизированный</t>
  </si>
  <si>
    <t>75</t>
  </si>
  <si>
    <t xml:space="preserve">комплексный обед двухразового питания для детей участников СВО </t>
  </si>
  <si>
    <t>175</t>
  </si>
  <si>
    <t>Напиток цитрусовый</t>
  </si>
  <si>
    <t xml:space="preserve">                   ООО"НПК"Спецпитание"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</si>
</sst>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7" fontId="5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4" fillId="0" borderId="2" xfId="0" applyFont="1" applyBorder="1" applyAlignment="1"/>
    <xf numFmtId="0" fontId="4" fillId="0" borderId="5" xfId="0" applyFont="1" applyBorder="1" applyAlignment="1"/>
    <xf numFmtId="0" fontId="4" fillId="0" borderId="3" xfId="0" applyFont="1" applyBorder="1" applyAlignment="1"/>
    <xf numFmtId="0" fontId="5" fillId="0" borderId="3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/>
    <xf numFmtId="0" fontId="4" fillId="0" borderId="13" xfId="0" applyFont="1" applyBorder="1" applyAlignment="1">
      <alignment horizontal="center"/>
    </xf>
    <xf numFmtId="49" fontId="6" fillId="0" borderId="0" xfId="0" applyNumberFormat="1" applyFont="1"/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7" fontId="6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7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2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wrapText="1"/>
    </xf>
    <xf numFmtId="0" fontId="4" fillId="0" borderId="19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8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/>
    <xf numFmtId="0" fontId="5" fillId="2" borderId="2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2" fontId="5" fillId="0" borderId="18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5" fillId="2" borderId="1" xfId="0" applyFont="1" applyFill="1" applyBorder="1"/>
    <xf numFmtId="2" fontId="5" fillId="0" borderId="4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0"/>
  <sheetViews>
    <sheetView tabSelected="1" view="pageBreakPreview" topLeftCell="A269" zoomScale="60" zoomScaleNormal="100" workbookViewId="0">
      <selection activeCell="H253" sqref="H253"/>
    </sheetView>
  </sheetViews>
  <sheetFormatPr defaultColWidth="9.140625" defaultRowHeight="18.75" x14ac:dyDescent="0.3"/>
  <cols>
    <col min="1" max="1" width="5.7109375" style="8" customWidth="1"/>
    <col min="2" max="2" width="46.28515625" style="8" customWidth="1"/>
    <col min="3" max="3" width="14.140625" style="8" customWidth="1"/>
    <col min="4" max="4" width="13" style="8" customWidth="1"/>
    <col min="5" max="5" width="21.85546875" style="8" customWidth="1"/>
    <col min="6" max="16384" width="9.140625" style="8"/>
  </cols>
  <sheetData>
    <row r="1" spans="1:5" customFormat="1" ht="18" customHeight="1" x14ac:dyDescent="0.25">
      <c r="A1" s="1" t="s">
        <v>70</v>
      </c>
      <c r="B1" s="1"/>
      <c r="C1" s="1"/>
      <c r="D1" s="1"/>
      <c r="E1" s="1"/>
    </row>
    <row r="2" spans="1:5" customFormat="1" x14ac:dyDescent="0.25">
      <c r="A2" s="2"/>
      <c r="B2" s="3"/>
      <c r="C2" s="2"/>
      <c r="D2" s="2"/>
      <c r="E2" s="2"/>
    </row>
    <row r="3" spans="1:5" customFormat="1" x14ac:dyDescent="0.25">
      <c r="A3" s="4" t="s">
        <v>0</v>
      </c>
      <c r="B3" s="4"/>
      <c r="C3" s="4"/>
      <c r="D3" s="4"/>
      <c r="E3" s="4"/>
    </row>
    <row r="4" spans="1:5" customFormat="1" x14ac:dyDescent="0.3">
      <c r="A4" s="5" t="s">
        <v>1</v>
      </c>
      <c r="B4" s="5"/>
      <c r="C4" s="5"/>
      <c r="D4" s="5"/>
      <c r="E4" s="5"/>
    </row>
    <row r="5" spans="1:5" customFormat="1" x14ac:dyDescent="0.25">
      <c r="A5" s="6"/>
      <c r="B5" s="6"/>
      <c r="C5" s="6"/>
      <c r="D5" s="6"/>
      <c r="E5" s="6"/>
    </row>
    <row r="6" spans="1:5" customFormat="1" x14ac:dyDescent="0.25">
      <c r="A6" s="4"/>
      <c r="B6" s="4"/>
      <c r="C6" s="4"/>
      <c r="D6" s="4"/>
      <c r="E6" s="4"/>
    </row>
    <row r="7" spans="1:5" customFormat="1" x14ac:dyDescent="0.25">
      <c r="A7" s="4" t="s">
        <v>2</v>
      </c>
      <c r="B7" s="4"/>
      <c r="C7" s="4"/>
      <c r="D7" s="4"/>
      <c r="E7" s="4"/>
    </row>
    <row r="8" spans="1:5" customFormat="1" x14ac:dyDescent="0.25">
      <c r="A8" s="6"/>
      <c r="B8" s="6"/>
      <c r="C8" s="6"/>
      <c r="D8" s="6"/>
      <c r="E8" s="6"/>
    </row>
    <row r="9" spans="1:5" x14ac:dyDescent="0.3">
      <c r="A9" s="7"/>
      <c r="B9" s="7"/>
      <c r="C9" s="7"/>
      <c r="D9" s="7"/>
      <c r="E9" s="7"/>
    </row>
    <row r="10" spans="1:5" x14ac:dyDescent="0.3">
      <c r="A10" s="9"/>
      <c r="B10" s="7" t="s">
        <v>3</v>
      </c>
      <c r="C10" s="7"/>
      <c r="D10" s="7"/>
      <c r="E10" s="7"/>
    </row>
    <row r="11" spans="1:5" x14ac:dyDescent="0.3">
      <c r="A11" s="9"/>
      <c r="B11" s="10"/>
      <c r="C11" s="10"/>
      <c r="D11" s="10"/>
      <c r="E11" s="10"/>
    </row>
    <row r="12" spans="1:5" ht="19.5" thickBot="1" x14ac:dyDescent="0.35">
      <c r="A12" s="11" t="s">
        <v>4</v>
      </c>
      <c r="B12" s="11"/>
      <c r="C12" s="11"/>
      <c r="D12" s="11"/>
      <c r="E12" s="11"/>
    </row>
    <row r="13" spans="1:5" ht="39.75" thickBot="1" x14ac:dyDescent="0.4">
      <c r="A13" s="12" t="s">
        <v>5</v>
      </c>
      <c r="B13" s="13" t="s">
        <v>6</v>
      </c>
      <c r="C13" s="14"/>
      <c r="D13" s="12" t="s">
        <v>7</v>
      </c>
      <c r="E13" s="12" t="s">
        <v>8</v>
      </c>
    </row>
    <row r="14" spans="1:5" ht="19.5" thickBot="1" x14ac:dyDescent="0.35">
      <c r="A14" s="15">
        <v>1</v>
      </c>
      <c r="B14" s="16" t="s">
        <v>9</v>
      </c>
      <c r="C14" s="17"/>
      <c r="D14" s="18" t="s">
        <v>10</v>
      </c>
      <c r="E14" s="19">
        <v>188.53</v>
      </c>
    </row>
    <row r="15" spans="1:5" ht="19.5" thickBot="1" x14ac:dyDescent="0.35">
      <c r="A15" s="15">
        <v>2</v>
      </c>
      <c r="B15" s="16" t="s">
        <v>11</v>
      </c>
      <c r="C15" s="17"/>
      <c r="D15" s="18" t="s">
        <v>12</v>
      </c>
      <c r="E15" s="20">
        <v>58</v>
      </c>
    </row>
    <row r="16" spans="1:5" ht="19.5" thickBot="1" x14ac:dyDescent="0.35">
      <c r="A16" s="15">
        <v>3</v>
      </c>
      <c r="B16" s="16" t="s">
        <v>13</v>
      </c>
      <c r="C16" s="17"/>
      <c r="D16" s="18" t="s">
        <v>14</v>
      </c>
      <c r="E16" s="20">
        <v>47.4</v>
      </c>
    </row>
    <row r="17" spans="1:5" ht="21.75" customHeight="1" thickBot="1" x14ac:dyDescent="0.4">
      <c r="A17" s="21" t="s">
        <v>15</v>
      </c>
      <c r="B17" s="22"/>
      <c r="C17" s="23"/>
      <c r="D17" s="24"/>
      <c r="E17" s="20">
        <f>SUM(E14:E16)</f>
        <v>293.93</v>
      </c>
    </row>
    <row r="18" spans="1:5" ht="2.25" hidden="1" customHeight="1" x14ac:dyDescent="0.3">
      <c r="A18" s="25" t="s">
        <v>16</v>
      </c>
      <c r="B18" s="26"/>
      <c r="C18" s="26"/>
      <c r="D18" s="27"/>
      <c r="E18" s="28"/>
    </row>
    <row r="19" spans="1:5" hidden="1" x14ac:dyDescent="0.3">
      <c r="A19" s="11" t="s">
        <v>17</v>
      </c>
      <c r="B19" s="11"/>
      <c r="C19" s="11"/>
      <c r="D19" s="11"/>
      <c r="E19" s="11"/>
    </row>
    <row r="20" spans="1:5" ht="39.75" hidden="1" thickBot="1" x14ac:dyDescent="0.4">
      <c r="A20" s="12" t="s">
        <v>5</v>
      </c>
      <c r="B20" s="13" t="s">
        <v>18</v>
      </c>
      <c r="C20" s="14"/>
      <c r="D20" s="12" t="s">
        <v>7</v>
      </c>
      <c r="E20" s="12" t="s">
        <v>8</v>
      </c>
    </row>
    <row r="21" spans="1:5" ht="22.5" hidden="1" customHeight="1" x14ac:dyDescent="0.3">
      <c r="A21" s="29">
        <v>1</v>
      </c>
      <c r="B21" s="30" t="s">
        <v>19</v>
      </c>
      <c r="C21" s="31"/>
      <c r="D21" s="32">
        <v>40</v>
      </c>
      <c r="E21" s="33">
        <v>39.960000000000008</v>
      </c>
    </row>
    <row r="22" spans="1:5" ht="19.5" hidden="1" thickBot="1" x14ac:dyDescent="0.35">
      <c r="A22" s="29">
        <v>2</v>
      </c>
      <c r="B22" s="34" t="s">
        <v>20</v>
      </c>
      <c r="C22" s="35"/>
      <c r="D22" s="36" t="s">
        <v>21</v>
      </c>
      <c r="E22" s="20">
        <v>142.80000000000001</v>
      </c>
    </row>
    <row r="23" spans="1:5" ht="19.5" hidden="1" thickBot="1" x14ac:dyDescent="0.35">
      <c r="A23" s="29">
        <v>3</v>
      </c>
      <c r="B23" s="30" t="s">
        <v>22</v>
      </c>
      <c r="C23" s="31"/>
      <c r="D23" s="18" t="s">
        <v>23</v>
      </c>
      <c r="E23" s="20">
        <v>228</v>
      </c>
    </row>
    <row r="24" spans="1:5" ht="19.5" hidden="1" thickBot="1" x14ac:dyDescent="0.35">
      <c r="A24" s="29">
        <v>4</v>
      </c>
      <c r="B24" s="30" t="s">
        <v>24</v>
      </c>
      <c r="C24" s="31"/>
      <c r="D24" s="18" t="s">
        <v>25</v>
      </c>
      <c r="E24" s="20">
        <v>96</v>
      </c>
    </row>
    <row r="25" spans="1:5" ht="19.5" hidden="1" thickBot="1" x14ac:dyDescent="0.35">
      <c r="A25" s="29">
        <v>5</v>
      </c>
      <c r="B25" s="16" t="s">
        <v>26</v>
      </c>
      <c r="C25" s="17"/>
      <c r="D25" s="37">
        <v>32.5</v>
      </c>
      <c r="E25" s="20">
        <v>65</v>
      </c>
    </row>
    <row r="26" spans="1:5" ht="19.5" hidden="1" x14ac:dyDescent="0.35">
      <c r="A26" s="38" t="s">
        <v>27</v>
      </c>
      <c r="B26" s="39"/>
      <c r="C26" s="40"/>
      <c r="D26" s="41"/>
      <c r="E26" s="42">
        <f>SUM(E21:E25)</f>
        <v>571.76</v>
      </c>
    </row>
    <row r="27" spans="1:5" ht="19.5" hidden="1" thickBot="1" x14ac:dyDescent="0.35">
      <c r="A27" s="43" t="s">
        <v>16</v>
      </c>
      <c r="B27" s="44"/>
      <c r="C27" s="44"/>
      <c r="D27" s="45"/>
      <c r="E27" s="46"/>
    </row>
    <row r="28" spans="1:5" hidden="1" x14ac:dyDescent="0.3">
      <c r="A28" s="11" t="s">
        <v>28</v>
      </c>
      <c r="B28" s="11"/>
      <c r="C28" s="11"/>
      <c r="D28" s="11"/>
      <c r="E28" s="11"/>
    </row>
    <row r="29" spans="1:5" ht="39.75" hidden="1" thickBot="1" x14ac:dyDescent="0.4">
      <c r="A29" s="12" t="s">
        <v>5</v>
      </c>
      <c r="B29" s="13" t="s">
        <v>6</v>
      </c>
      <c r="C29" s="14"/>
      <c r="D29" s="12" t="s">
        <v>7</v>
      </c>
      <c r="E29" s="12" t="s">
        <v>8</v>
      </c>
    </row>
    <row r="30" spans="1:5" ht="19.5" hidden="1" thickBot="1" x14ac:dyDescent="0.35">
      <c r="A30" s="29">
        <v>1</v>
      </c>
      <c r="B30" s="30" t="s">
        <v>19</v>
      </c>
      <c r="C30" s="31"/>
      <c r="D30" s="32">
        <v>40</v>
      </c>
      <c r="E30" s="33">
        <v>39.960000000000008</v>
      </c>
    </row>
    <row r="31" spans="1:5" ht="19.5" hidden="1" thickBot="1" x14ac:dyDescent="0.35">
      <c r="A31" s="15">
        <v>2</v>
      </c>
      <c r="B31" s="34" t="s">
        <v>29</v>
      </c>
      <c r="C31" s="35"/>
      <c r="D31" s="36" t="s">
        <v>30</v>
      </c>
      <c r="E31" s="20">
        <v>87</v>
      </c>
    </row>
    <row r="32" spans="1:5" ht="19.5" hidden="1" thickBot="1" x14ac:dyDescent="0.35">
      <c r="A32" s="15">
        <v>3</v>
      </c>
      <c r="B32" s="34" t="s">
        <v>20</v>
      </c>
      <c r="C32" s="35"/>
      <c r="D32" s="36" t="s">
        <v>21</v>
      </c>
      <c r="E32" s="20">
        <v>142.80000000000001</v>
      </c>
    </row>
    <row r="33" spans="1:5" ht="19.5" hidden="1" thickBot="1" x14ac:dyDescent="0.35">
      <c r="A33" s="15">
        <v>4</v>
      </c>
      <c r="B33" s="30" t="s">
        <v>22</v>
      </c>
      <c r="C33" s="31"/>
      <c r="D33" s="19">
        <v>150</v>
      </c>
      <c r="E33" s="20">
        <v>228</v>
      </c>
    </row>
    <row r="34" spans="1:5" ht="19.5" hidden="1" thickBot="1" x14ac:dyDescent="0.35">
      <c r="A34" s="15">
        <v>5</v>
      </c>
      <c r="B34" s="30" t="s">
        <v>24</v>
      </c>
      <c r="C34" s="31"/>
      <c r="D34" s="18" t="s">
        <v>25</v>
      </c>
      <c r="E34" s="20">
        <v>96</v>
      </c>
    </row>
    <row r="35" spans="1:5" ht="19.5" hidden="1" thickBot="1" x14ac:dyDescent="0.35">
      <c r="A35" s="15">
        <v>6</v>
      </c>
      <c r="B35" s="16" t="s">
        <v>26</v>
      </c>
      <c r="C35" s="17"/>
      <c r="D35" s="37">
        <v>32.5</v>
      </c>
      <c r="E35" s="20">
        <v>65</v>
      </c>
    </row>
    <row r="36" spans="1:5" ht="16.5" hidden="1" customHeight="1" x14ac:dyDescent="0.35">
      <c r="A36" s="47" t="s">
        <v>27</v>
      </c>
      <c r="B36" s="48"/>
      <c r="C36" s="49"/>
      <c r="D36" s="50"/>
      <c r="E36" s="20">
        <f>SUM(E30:E35)</f>
        <v>658.76</v>
      </c>
    </row>
    <row r="37" spans="1:5" ht="19.5" hidden="1" thickBot="1" x14ac:dyDescent="0.35">
      <c r="A37" s="51" t="s">
        <v>16</v>
      </c>
      <c r="B37" s="52"/>
      <c r="C37" s="52"/>
      <c r="D37" s="53"/>
      <c r="E37" s="54"/>
    </row>
    <row r="38" spans="1:5" hidden="1" x14ac:dyDescent="0.3">
      <c r="A38" s="55"/>
      <c r="B38" s="55"/>
      <c r="C38" s="55"/>
      <c r="D38" s="55"/>
      <c r="E38" s="55"/>
    </row>
    <row r="39" spans="1:5" hidden="1" x14ac:dyDescent="0.3">
      <c r="A39" s="56" t="s">
        <v>31</v>
      </c>
      <c r="B39" s="56"/>
      <c r="C39" s="57"/>
      <c r="D39" s="57"/>
      <c r="E39" s="58"/>
    </row>
    <row r="40" spans="1:5" ht="15.75" hidden="1" customHeight="1" x14ac:dyDescent="0.3">
      <c r="A40" s="59"/>
      <c r="B40" s="59"/>
      <c r="C40" s="59"/>
      <c r="D40" s="59"/>
      <c r="E40" s="59"/>
    </row>
    <row r="41" spans="1:5" hidden="1" x14ac:dyDescent="0.3">
      <c r="A41" s="56" t="s">
        <v>32</v>
      </c>
      <c r="B41" s="60"/>
      <c r="C41" s="58"/>
      <c r="D41" s="58"/>
      <c r="E41" s="58"/>
    </row>
    <row r="42" spans="1:5" hidden="1" x14ac:dyDescent="0.3">
      <c r="A42" s="61" t="s">
        <v>33</v>
      </c>
      <c r="B42" s="61"/>
      <c r="C42" s="61"/>
      <c r="D42" s="61"/>
      <c r="E42" s="61"/>
    </row>
    <row r="43" spans="1:5" hidden="1" x14ac:dyDescent="0.3">
      <c r="A43" s="62"/>
      <c r="B43" s="63"/>
      <c r="C43" s="62"/>
      <c r="D43" s="62"/>
      <c r="E43" s="62"/>
    </row>
    <row r="44" spans="1:5" hidden="1" x14ac:dyDescent="0.3">
      <c r="A44" s="5" t="s">
        <v>0</v>
      </c>
      <c r="B44" s="5"/>
      <c r="C44" s="5"/>
      <c r="D44" s="5"/>
      <c r="E44" s="5"/>
    </row>
    <row r="45" spans="1:5" hidden="1" x14ac:dyDescent="0.3">
      <c r="A45" s="5" t="s">
        <v>34</v>
      </c>
      <c r="B45" s="5"/>
      <c r="C45" s="5"/>
      <c r="D45" s="5"/>
      <c r="E45" s="5"/>
    </row>
    <row r="46" spans="1:5" hidden="1" x14ac:dyDescent="0.3">
      <c r="A46" s="5" t="s">
        <v>35</v>
      </c>
      <c r="B46" s="5"/>
      <c r="C46" s="5"/>
      <c r="D46" s="5"/>
      <c r="E46" s="5"/>
    </row>
    <row r="47" spans="1:5" hidden="1" x14ac:dyDescent="0.3">
      <c r="A47" s="5" t="s">
        <v>36</v>
      </c>
      <c r="B47" s="5"/>
      <c r="C47" s="5"/>
      <c r="D47" s="5"/>
      <c r="E47" s="5"/>
    </row>
    <row r="48" spans="1:5" hidden="1" x14ac:dyDescent="0.3">
      <c r="A48" s="7"/>
      <c r="B48" s="7"/>
      <c r="C48" s="7"/>
      <c r="D48" s="7"/>
      <c r="E48" s="7"/>
    </row>
    <row r="49" spans="1:5" hidden="1" x14ac:dyDescent="0.3">
      <c r="A49" s="9"/>
      <c r="B49" s="7" t="s">
        <v>37</v>
      </c>
      <c r="C49" s="7"/>
      <c r="D49" s="7"/>
      <c r="E49" s="7"/>
    </row>
    <row r="50" spans="1:5" ht="12" customHeight="1" x14ac:dyDescent="0.3">
      <c r="A50" s="9"/>
      <c r="B50" s="10"/>
      <c r="C50" s="10"/>
      <c r="D50" s="10"/>
      <c r="E50" s="10"/>
    </row>
    <row r="51" spans="1:5" ht="15.75" customHeight="1" x14ac:dyDescent="0.3">
      <c r="A51" s="11" t="s">
        <v>38</v>
      </c>
      <c r="B51" s="11"/>
      <c r="C51" s="11"/>
      <c r="D51" s="11"/>
      <c r="E51" s="11"/>
    </row>
    <row r="52" spans="1:5" ht="20.25" thickBot="1" x14ac:dyDescent="0.4">
      <c r="A52" s="64" t="s">
        <v>39</v>
      </c>
      <c r="B52" s="64"/>
      <c r="C52" s="65"/>
      <c r="D52" s="65"/>
      <c r="E52" s="65"/>
    </row>
    <row r="53" spans="1:5" ht="39.75" thickBot="1" x14ac:dyDescent="0.4">
      <c r="A53" s="12" t="s">
        <v>5</v>
      </c>
      <c r="B53" s="13" t="s">
        <v>6</v>
      </c>
      <c r="C53" s="14"/>
      <c r="D53" s="12" t="s">
        <v>7</v>
      </c>
      <c r="E53" s="12" t="s">
        <v>8</v>
      </c>
    </row>
    <row r="54" spans="1:5" ht="19.5" thickBot="1" x14ac:dyDescent="0.35">
      <c r="A54" s="15">
        <v>1</v>
      </c>
      <c r="B54" s="16" t="s">
        <v>9</v>
      </c>
      <c r="C54" s="17"/>
      <c r="D54" s="18" t="s">
        <v>10</v>
      </c>
      <c r="E54" s="19">
        <v>188.53</v>
      </c>
    </row>
    <row r="55" spans="1:5" ht="19.5" thickBot="1" x14ac:dyDescent="0.35">
      <c r="A55" s="15">
        <v>2</v>
      </c>
      <c r="B55" s="16" t="s">
        <v>11</v>
      </c>
      <c r="C55" s="17"/>
      <c r="D55" s="18" t="s">
        <v>12</v>
      </c>
      <c r="E55" s="20">
        <v>58</v>
      </c>
    </row>
    <row r="56" spans="1:5" ht="19.5" thickBot="1" x14ac:dyDescent="0.35">
      <c r="A56" s="15">
        <v>3</v>
      </c>
      <c r="B56" s="16" t="s">
        <v>13</v>
      </c>
      <c r="C56" s="17"/>
      <c r="D56" s="18" t="s">
        <v>14</v>
      </c>
      <c r="E56" s="20">
        <v>47.4</v>
      </c>
    </row>
    <row r="57" spans="1:5" ht="20.25" thickBot="1" x14ac:dyDescent="0.4">
      <c r="A57" s="21" t="s">
        <v>15</v>
      </c>
      <c r="B57" s="22"/>
      <c r="C57" s="23"/>
      <c r="D57" s="24"/>
      <c r="E57" s="20">
        <f>SUM(E54:E56)</f>
        <v>293.93</v>
      </c>
    </row>
    <row r="58" spans="1:5" ht="20.25" thickBot="1" x14ac:dyDescent="0.4">
      <c r="A58" s="60"/>
      <c r="B58" s="66" t="s">
        <v>40</v>
      </c>
      <c r="C58" s="67"/>
      <c r="D58" s="67"/>
      <c r="E58" s="67"/>
    </row>
    <row r="59" spans="1:5" ht="39.75" thickBot="1" x14ac:dyDescent="0.4">
      <c r="A59" s="12" t="s">
        <v>5</v>
      </c>
      <c r="B59" s="13" t="s">
        <v>6</v>
      </c>
      <c r="C59" s="14"/>
      <c r="D59" s="12" t="s">
        <v>7</v>
      </c>
      <c r="E59" s="12" t="s">
        <v>8</v>
      </c>
    </row>
    <row r="60" spans="1:5" ht="19.5" thickBot="1" x14ac:dyDescent="0.35">
      <c r="A60" s="29">
        <v>1</v>
      </c>
      <c r="B60" s="68" t="s">
        <v>41</v>
      </c>
      <c r="C60" s="69"/>
      <c r="D60" s="70">
        <v>40</v>
      </c>
      <c r="E60" s="33">
        <v>35.22</v>
      </c>
    </row>
    <row r="61" spans="1:5" ht="19.5" thickBot="1" x14ac:dyDescent="0.35">
      <c r="A61" s="15">
        <v>2</v>
      </c>
      <c r="B61" s="34" t="s">
        <v>42</v>
      </c>
      <c r="C61" s="35"/>
      <c r="D61" s="36" t="s">
        <v>30</v>
      </c>
      <c r="E61" s="20">
        <v>122</v>
      </c>
    </row>
    <row r="62" spans="1:5" ht="19.5" thickBot="1" x14ac:dyDescent="0.35">
      <c r="A62" s="15">
        <v>3</v>
      </c>
      <c r="B62" s="34" t="s">
        <v>43</v>
      </c>
      <c r="C62" s="35"/>
      <c r="D62" s="36" t="s">
        <v>21</v>
      </c>
      <c r="E62" s="20">
        <v>144</v>
      </c>
    </row>
    <row r="63" spans="1:5" ht="19.5" thickBot="1" x14ac:dyDescent="0.35">
      <c r="A63" s="15">
        <v>4</v>
      </c>
      <c r="B63" s="30" t="s">
        <v>44</v>
      </c>
      <c r="C63" s="31"/>
      <c r="D63" s="19">
        <v>150</v>
      </c>
      <c r="E63" s="20">
        <v>163</v>
      </c>
    </row>
    <row r="64" spans="1:5" ht="19.5" thickBot="1" x14ac:dyDescent="0.35">
      <c r="A64" s="15">
        <v>5</v>
      </c>
      <c r="B64" s="30" t="s">
        <v>45</v>
      </c>
      <c r="C64" s="31"/>
      <c r="D64" s="18" t="s">
        <v>25</v>
      </c>
      <c r="E64" s="20">
        <v>124</v>
      </c>
    </row>
    <row r="65" spans="1:5" ht="19.5" thickBot="1" x14ac:dyDescent="0.35">
      <c r="A65" s="15">
        <v>6</v>
      </c>
      <c r="B65" s="16" t="s">
        <v>26</v>
      </c>
      <c r="C65" s="17"/>
      <c r="D65" s="37">
        <v>32.5</v>
      </c>
      <c r="E65" s="20">
        <v>65</v>
      </c>
    </row>
    <row r="66" spans="1:5" ht="20.25" thickBot="1" x14ac:dyDescent="0.4">
      <c r="A66" s="71" t="s">
        <v>15</v>
      </c>
      <c r="B66" s="72"/>
      <c r="C66" s="73"/>
      <c r="D66" s="15"/>
      <c r="E66" s="20">
        <f>SUM(E60:E65)</f>
        <v>653.22</v>
      </c>
    </row>
    <row r="67" spans="1:5" ht="20.25" thickBot="1" x14ac:dyDescent="0.4">
      <c r="A67" s="21" t="s">
        <v>27</v>
      </c>
      <c r="B67" s="22"/>
      <c r="C67" s="23"/>
      <c r="D67" s="50"/>
      <c r="E67" s="74">
        <f>E66+E57</f>
        <v>947.15000000000009</v>
      </c>
    </row>
    <row r="68" spans="1:5" x14ac:dyDescent="0.3">
      <c r="A68" s="75"/>
      <c r="B68" s="75"/>
      <c r="C68" s="76"/>
      <c r="D68" s="76"/>
      <c r="E68" s="76"/>
    </row>
    <row r="69" spans="1:5" ht="19.5" thickBot="1" x14ac:dyDescent="0.35">
      <c r="A69" s="75"/>
      <c r="B69" s="77" t="s">
        <v>46</v>
      </c>
      <c r="C69" s="78"/>
      <c r="D69" s="78"/>
      <c r="E69" s="78"/>
    </row>
    <row r="70" spans="1:5" ht="39.75" thickBot="1" x14ac:dyDescent="0.4">
      <c r="A70" s="12" t="s">
        <v>5</v>
      </c>
      <c r="B70" s="79" t="s">
        <v>6</v>
      </c>
      <c r="C70" s="12" t="s">
        <v>7</v>
      </c>
      <c r="D70" s="12" t="s">
        <v>7</v>
      </c>
      <c r="E70" s="12" t="s">
        <v>8</v>
      </c>
    </row>
    <row r="71" spans="1:5" ht="19.5" thickBot="1" x14ac:dyDescent="0.35">
      <c r="A71" s="15">
        <v>1</v>
      </c>
      <c r="B71" s="80" t="s">
        <v>47</v>
      </c>
      <c r="C71" s="81" t="s">
        <v>48</v>
      </c>
      <c r="D71" s="18" t="s">
        <v>48</v>
      </c>
      <c r="E71" s="19">
        <v>299</v>
      </c>
    </row>
    <row r="72" spans="1:5" ht="19.5" thickBot="1" x14ac:dyDescent="0.35">
      <c r="A72" s="15">
        <v>2</v>
      </c>
      <c r="B72" s="82" t="s">
        <v>49</v>
      </c>
      <c r="C72" s="18" t="s">
        <v>25</v>
      </c>
      <c r="D72" s="18" t="s">
        <v>25</v>
      </c>
      <c r="E72" s="19">
        <v>85</v>
      </c>
    </row>
    <row r="73" spans="1:5" ht="20.25" thickBot="1" x14ac:dyDescent="0.4">
      <c r="A73" s="21" t="s">
        <v>15</v>
      </c>
      <c r="B73" s="23"/>
      <c r="C73" s="24"/>
      <c r="D73" s="24"/>
      <c r="E73" s="74">
        <f>SUM(E71:E72)</f>
        <v>384</v>
      </c>
    </row>
    <row r="74" spans="1:5" x14ac:dyDescent="0.3">
      <c r="A74" s="75"/>
      <c r="B74" s="75"/>
      <c r="C74" s="76"/>
      <c r="D74" s="76"/>
      <c r="E74" s="76"/>
    </row>
    <row r="75" spans="1:5" x14ac:dyDescent="0.3">
      <c r="A75" s="56" t="s">
        <v>31</v>
      </c>
      <c r="B75" s="56"/>
      <c r="C75" s="57"/>
      <c r="D75" s="57"/>
      <c r="E75" s="58"/>
    </row>
    <row r="76" spans="1:5" x14ac:dyDescent="0.3">
      <c r="A76" s="59"/>
      <c r="B76" s="59"/>
      <c r="C76" s="59"/>
      <c r="D76" s="59"/>
      <c r="E76" s="59"/>
    </row>
    <row r="77" spans="1:5" x14ac:dyDescent="0.3">
      <c r="A77" s="56" t="s">
        <v>32</v>
      </c>
      <c r="B77" s="60"/>
      <c r="C77" s="60"/>
      <c r="D77" s="60"/>
      <c r="E77" s="60"/>
    </row>
    <row r="78" spans="1:5" customFormat="1" ht="18" customHeight="1" x14ac:dyDescent="0.25">
      <c r="A78" s="1" t="s">
        <v>70</v>
      </c>
      <c r="B78" s="1"/>
      <c r="C78" s="1"/>
      <c r="D78" s="1"/>
      <c r="E78" s="1"/>
    </row>
    <row r="79" spans="1:5" customFormat="1" x14ac:dyDescent="0.25">
      <c r="A79" s="2"/>
      <c r="B79" s="3"/>
      <c r="C79" s="2"/>
      <c r="D79" s="2"/>
      <c r="E79" s="2"/>
    </row>
    <row r="80" spans="1:5" customFormat="1" x14ac:dyDescent="0.25">
      <c r="A80" s="4" t="s">
        <v>0</v>
      </c>
      <c r="B80" s="4"/>
      <c r="C80" s="4"/>
      <c r="D80" s="4"/>
      <c r="E80" s="4"/>
    </row>
    <row r="81" spans="1:5" customFormat="1" x14ac:dyDescent="0.3">
      <c r="A81" s="5" t="s">
        <v>1</v>
      </c>
      <c r="B81" s="5"/>
      <c r="C81" s="5"/>
      <c r="D81" s="5"/>
      <c r="E81" s="5"/>
    </row>
    <row r="82" spans="1:5" customFormat="1" x14ac:dyDescent="0.25">
      <c r="A82" s="6"/>
      <c r="B82" s="6"/>
      <c r="C82" s="6"/>
      <c r="D82" s="6"/>
      <c r="E82" s="6"/>
    </row>
    <row r="83" spans="1:5" customFormat="1" x14ac:dyDescent="0.25">
      <c r="A83" s="4"/>
      <c r="B83" s="4"/>
      <c r="C83" s="4"/>
      <c r="D83" s="4"/>
      <c r="E83" s="4"/>
    </row>
    <row r="84" spans="1:5" customFormat="1" x14ac:dyDescent="0.25">
      <c r="A84" s="4" t="s">
        <v>2</v>
      </c>
      <c r="B84" s="4"/>
      <c r="C84" s="4"/>
      <c r="D84" s="4"/>
      <c r="E84" s="4"/>
    </row>
    <row r="85" spans="1:5" customFormat="1" x14ac:dyDescent="0.25">
      <c r="A85" s="6"/>
      <c r="B85" s="6"/>
      <c r="C85" s="6"/>
      <c r="D85" s="6"/>
      <c r="E85" s="6"/>
    </row>
    <row r="86" spans="1:5" customFormat="1" x14ac:dyDescent="0.25">
      <c r="A86" s="6"/>
      <c r="B86" s="6"/>
      <c r="C86" s="6"/>
      <c r="D86" s="6"/>
      <c r="E86" s="6"/>
    </row>
    <row r="87" spans="1:5" x14ac:dyDescent="0.3">
      <c r="A87" s="9"/>
      <c r="B87" s="7" t="s">
        <v>3</v>
      </c>
      <c r="C87" s="7"/>
      <c r="D87" s="7"/>
      <c r="E87" s="7"/>
    </row>
    <row r="88" spans="1:5" x14ac:dyDescent="0.3">
      <c r="A88" s="9"/>
      <c r="B88" s="9"/>
      <c r="C88" s="9"/>
      <c r="D88" s="9"/>
      <c r="E88" s="9"/>
    </row>
    <row r="89" spans="1:5" x14ac:dyDescent="0.3">
      <c r="A89" s="11" t="s">
        <v>50</v>
      </c>
      <c r="B89" s="11"/>
      <c r="C89" s="11"/>
      <c r="D89" s="11"/>
      <c r="E89" s="11"/>
    </row>
    <row r="90" spans="1:5" ht="20.25" thickBot="1" x14ac:dyDescent="0.4">
      <c r="A90" s="11"/>
      <c r="B90" s="66" t="s">
        <v>51</v>
      </c>
      <c r="C90" s="11"/>
      <c r="D90" s="11"/>
      <c r="E90" s="11"/>
    </row>
    <row r="91" spans="1:5" ht="39.75" thickBot="1" x14ac:dyDescent="0.4">
      <c r="A91" s="12" t="s">
        <v>5</v>
      </c>
      <c r="B91" s="13" t="s">
        <v>6</v>
      </c>
      <c r="C91" s="14"/>
      <c r="D91" s="12" t="s">
        <v>7</v>
      </c>
      <c r="E91" s="12" t="s">
        <v>8</v>
      </c>
    </row>
    <row r="92" spans="1:5" ht="19.5" customHeight="1" thickBot="1" x14ac:dyDescent="0.35">
      <c r="A92" s="15">
        <v>1</v>
      </c>
      <c r="B92" s="16" t="s">
        <v>9</v>
      </c>
      <c r="C92" s="17"/>
      <c r="D92" s="18" t="s">
        <v>10</v>
      </c>
      <c r="E92" s="19">
        <v>188.53</v>
      </c>
    </row>
    <row r="93" spans="1:5" ht="19.5" thickBot="1" x14ac:dyDescent="0.35">
      <c r="A93" s="15">
        <v>2</v>
      </c>
      <c r="B93" s="16" t="s">
        <v>11</v>
      </c>
      <c r="C93" s="17"/>
      <c r="D93" s="18" t="s">
        <v>12</v>
      </c>
      <c r="E93" s="20">
        <v>58</v>
      </c>
    </row>
    <row r="94" spans="1:5" ht="19.5" thickBot="1" x14ac:dyDescent="0.35">
      <c r="A94" s="15">
        <v>3</v>
      </c>
      <c r="B94" s="16" t="s">
        <v>13</v>
      </c>
      <c r="C94" s="17"/>
      <c r="D94" s="18" t="s">
        <v>14</v>
      </c>
      <c r="E94" s="20">
        <v>47.4</v>
      </c>
    </row>
    <row r="95" spans="1:5" ht="20.25" thickBot="1" x14ac:dyDescent="0.4">
      <c r="A95" s="21" t="s">
        <v>15</v>
      </c>
      <c r="B95" s="22"/>
      <c r="C95" s="23"/>
      <c r="D95" s="24"/>
      <c r="E95" s="20">
        <f>SUM(E92:E94)</f>
        <v>293.93</v>
      </c>
    </row>
    <row r="96" spans="1:5" x14ac:dyDescent="0.3">
      <c r="A96" s="11" t="s">
        <v>52</v>
      </c>
      <c r="B96" s="11"/>
      <c r="C96" s="11"/>
      <c r="D96" s="11"/>
      <c r="E96" s="11"/>
    </row>
    <row r="97" spans="1:5" ht="20.25" thickBot="1" x14ac:dyDescent="0.4">
      <c r="A97" s="64" t="s">
        <v>39</v>
      </c>
      <c r="B97" s="64"/>
      <c r="C97" s="65"/>
      <c r="D97" s="65"/>
      <c r="E97" s="65"/>
    </row>
    <row r="98" spans="1:5" ht="35.450000000000003" customHeight="1" thickBot="1" x14ac:dyDescent="0.4">
      <c r="A98" s="12" t="s">
        <v>5</v>
      </c>
      <c r="B98" s="13" t="s">
        <v>6</v>
      </c>
      <c r="C98" s="14"/>
      <c r="D98" s="12" t="s">
        <v>7</v>
      </c>
      <c r="E98" s="12" t="s">
        <v>8</v>
      </c>
    </row>
    <row r="99" spans="1:5" ht="19.5" customHeight="1" thickBot="1" x14ac:dyDescent="0.35">
      <c r="A99" s="15">
        <v>1</v>
      </c>
      <c r="B99" s="16" t="s">
        <v>9</v>
      </c>
      <c r="C99" s="17"/>
      <c r="D99" s="18" t="s">
        <v>10</v>
      </c>
      <c r="E99" s="19">
        <v>188.53</v>
      </c>
    </row>
    <row r="100" spans="1:5" ht="19.5" thickBot="1" x14ac:dyDescent="0.35">
      <c r="A100" s="15">
        <v>2</v>
      </c>
      <c r="B100" s="16" t="s">
        <v>11</v>
      </c>
      <c r="C100" s="17"/>
      <c r="D100" s="18" t="s">
        <v>12</v>
      </c>
      <c r="E100" s="20">
        <v>58</v>
      </c>
    </row>
    <row r="101" spans="1:5" ht="19.5" thickBot="1" x14ac:dyDescent="0.35">
      <c r="A101" s="15">
        <v>3</v>
      </c>
      <c r="B101" s="16" t="s">
        <v>13</v>
      </c>
      <c r="C101" s="17"/>
      <c r="D101" s="18" t="s">
        <v>14</v>
      </c>
      <c r="E101" s="20">
        <v>47.4</v>
      </c>
    </row>
    <row r="102" spans="1:5" ht="20.25" thickBot="1" x14ac:dyDescent="0.4">
      <c r="A102" s="21" t="s">
        <v>15</v>
      </c>
      <c r="B102" s="22"/>
      <c r="C102" s="23"/>
      <c r="D102" s="24"/>
      <c r="E102" s="20">
        <f>SUM(E99:E101)</f>
        <v>293.93</v>
      </c>
    </row>
    <row r="103" spans="1:5" ht="20.25" thickBot="1" x14ac:dyDescent="0.4">
      <c r="A103" s="83" t="s">
        <v>40</v>
      </c>
      <c r="B103" s="83"/>
      <c r="C103" s="60"/>
      <c r="D103" s="60"/>
      <c r="E103" s="60"/>
    </row>
    <row r="104" spans="1:5" ht="45.75" customHeight="1" thickBot="1" x14ac:dyDescent="0.4">
      <c r="A104" s="12" t="s">
        <v>5</v>
      </c>
      <c r="B104" s="13" t="s">
        <v>6</v>
      </c>
      <c r="C104" s="14"/>
      <c r="D104" s="12" t="s">
        <v>7</v>
      </c>
      <c r="E104" s="12" t="s">
        <v>8</v>
      </c>
    </row>
    <row r="105" spans="1:5" ht="19.5" thickBot="1" x14ac:dyDescent="0.35">
      <c r="A105" s="29">
        <v>1</v>
      </c>
      <c r="B105" s="68" t="s">
        <v>41</v>
      </c>
      <c r="C105" s="69"/>
      <c r="D105" s="70">
        <v>40</v>
      </c>
      <c r="E105" s="33">
        <v>35.22</v>
      </c>
    </row>
    <row r="106" spans="1:5" ht="19.5" thickBot="1" x14ac:dyDescent="0.35">
      <c r="A106" s="15">
        <v>2</v>
      </c>
      <c r="B106" s="34" t="s">
        <v>42</v>
      </c>
      <c r="C106" s="35"/>
      <c r="D106" s="36" t="s">
        <v>30</v>
      </c>
      <c r="E106" s="20">
        <v>122</v>
      </c>
    </row>
    <row r="107" spans="1:5" ht="19.5" thickBot="1" x14ac:dyDescent="0.35">
      <c r="A107" s="15">
        <v>3</v>
      </c>
      <c r="B107" s="34" t="s">
        <v>43</v>
      </c>
      <c r="C107" s="35"/>
      <c r="D107" s="36" t="s">
        <v>21</v>
      </c>
      <c r="E107" s="20">
        <v>144</v>
      </c>
    </row>
    <row r="108" spans="1:5" ht="19.5" thickBot="1" x14ac:dyDescent="0.35">
      <c r="A108" s="15">
        <v>4</v>
      </c>
      <c r="B108" s="30" t="s">
        <v>44</v>
      </c>
      <c r="C108" s="31"/>
      <c r="D108" s="19">
        <v>150</v>
      </c>
      <c r="E108" s="20">
        <v>163</v>
      </c>
    </row>
    <row r="109" spans="1:5" ht="19.5" thickBot="1" x14ac:dyDescent="0.35">
      <c r="A109" s="15">
        <v>5</v>
      </c>
      <c r="B109" s="30" t="s">
        <v>45</v>
      </c>
      <c r="C109" s="31"/>
      <c r="D109" s="18" t="s">
        <v>25</v>
      </c>
      <c r="E109" s="20">
        <v>124</v>
      </c>
    </row>
    <row r="110" spans="1:5" ht="19.5" thickBot="1" x14ac:dyDescent="0.35">
      <c r="A110" s="15">
        <v>6</v>
      </c>
      <c r="B110" s="16" t="s">
        <v>26</v>
      </c>
      <c r="C110" s="17"/>
      <c r="D110" s="37">
        <v>32.5</v>
      </c>
      <c r="E110" s="20">
        <v>65</v>
      </c>
    </row>
    <row r="111" spans="1:5" ht="20.25" thickBot="1" x14ac:dyDescent="0.4">
      <c r="A111" s="84" t="s">
        <v>15</v>
      </c>
      <c r="B111" s="72"/>
      <c r="C111" s="73"/>
      <c r="D111" s="15"/>
      <c r="E111" s="20">
        <f>SUM(E105:E110)</f>
        <v>653.22</v>
      </c>
    </row>
    <row r="112" spans="1:5" ht="20.25" thickBot="1" x14ac:dyDescent="0.4">
      <c r="A112" s="84" t="s">
        <v>27</v>
      </c>
      <c r="B112" s="72"/>
      <c r="C112" s="73"/>
      <c r="D112" s="15"/>
      <c r="E112" s="74">
        <f>E111+E102</f>
        <v>947.15000000000009</v>
      </c>
    </row>
    <row r="113" spans="1:5" x14ac:dyDescent="0.3">
      <c r="A113" s="85"/>
      <c r="B113" s="86"/>
      <c r="C113" s="87"/>
      <c r="D113" s="87"/>
      <c r="E113" s="87"/>
    </row>
    <row r="114" spans="1:5" x14ac:dyDescent="0.3">
      <c r="A114" s="56" t="s">
        <v>31</v>
      </c>
      <c r="B114" s="56"/>
      <c r="C114" s="57"/>
      <c r="D114" s="57"/>
      <c r="E114" s="58"/>
    </row>
    <row r="115" spans="1:5" x14ac:dyDescent="0.3">
      <c r="A115" s="59"/>
      <c r="B115" s="59"/>
      <c r="C115" s="59"/>
      <c r="D115" s="59"/>
      <c r="E115" s="59"/>
    </row>
    <row r="116" spans="1:5" x14ac:dyDescent="0.3">
      <c r="A116" s="56" t="s">
        <v>32</v>
      </c>
      <c r="B116" s="60"/>
      <c r="C116" s="60"/>
      <c r="D116" s="60"/>
      <c r="E116" s="60"/>
    </row>
    <row r="117" spans="1:5" x14ac:dyDescent="0.3">
      <c r="A117" s="1" t="s">
        <v>70</v>
      </c>
      <c r="B117" s="1"/>
      <c r="C117" s="1"/>
      <c r="D117" s="1"/>
      <c r="E117" s="1"/>
    </row>
    <row r="118" spans="1:5" x14ac:dyDescent="0.3">
      <c r="A118" s="2"/>
      <c r="B118" s="3"/>
      <c r="C118" s="2"/>
      <c r="D118" s="2"/>
      <c r="E118" s="2"/>
    </row>
    <row r="119" spans="1:5" x14ac:dyDescent="0.3">
      <c r="A119" s="4" t="s">
        <v>0</v>
      </c>
      <c r="B119" s="4"/>
      <c r="C119" s="4"/>
      <c r="D119" s="4"/>
      <c r="E119" s="4"/>
    </row>
    <row r="120" spans="1:5" x14ac:dyDescent="0.3">
      <c r="A120" s="5" t="s">
        <v>1</v>
      </c>
      <c r="B120" s="5"/>
      <c r="C120" s="5"/>
      <c r="D120" s="5"/>
      <c r="E120" s="5"/>
    </row>
    <row r="121" spans="1:5" x14ac:dyDescent="0.3">
      <c r="A121" s="6"/>
      <c r="B121" s="6"/>
      <c r="C121" s="6"/>
      <c r="D121" s="6"/>
      <c r="E121" s="6"/>
    </row>
    <row r="122" spans="1:5" x14ac:dyDescent="0.3">
      <c r="A122" s="4"/>
      <c r="B122" s="4"/>
      <c r="C122" s="4"/>
      <c r="D122" s="4"/>
      <c r="E122" s="4"/>
    </row>
    <row r="123" spans="1:5" x14ac:dyDescent="0.3">
      <c r="A123" s="4" t="s">
        <v>2</v>
      </c>
      <c r="B123" s="4"/>
      <c r="C123" s="4"/>
      <c r="D123" s="4"/>
      <c r="E123" s="4"/>
    </row>
    <row r="124" spans="1:5" x14ac:dyDescent="0.3">
      <c r="A124" s="6"/>
      <c r="B124" s="6"/>
      <c r="C124" s="6"/>
      <c r="D124" s="6"/>
      <c r="E124" s="6"/>
    </row>
    <row r="125" spans="1:5" x14ac:dyDescent="0.3">
      <c r="A125" s="6"/>
      <c r="B125" s="6"/>
      <c r="C125" s="6"/>
      <c r="D125" s="6"/>
      <c r="E125" s="6"/>
    </row>
    <row r="126" spans="1:5" x14ac:dyDescent="0.3">
      <c r="A126" s="9"/>
      <c r="B126" s="7" t="s">
        <v>3</v>
      </c>
      <c r="C126" s="7"/>
      <c r="D126" s="7"/>
      <c r="E126" s="7"/>
    </row>
    <row r="127" spans="1:5" x14ac:dyDescent="0.3">
      <c r="A127" s="9"/>
      <c r="B127" s="9"/>
      <c r="C127" s="9"/>
      <c r="D127" s="9"/>
      <c r="E127" s="9"/>
    </row>
    <row r="128" spans="1:5" ht="36.75" customHeight="1" x14ac:dyDescent="0.3">
      <c r="A128" s="88" t="s">
        <v>53</v>
      </c>
      <c r="B128" s="88"/>
      <c r="C128" s="88"/>
      <c r="D128" s="88"/>
      <c r="E128" s="88"/>
    </row>
    <row r="129" spans="1:5" ht="20.25" thickBot="1" x14ac:dyDescent="0.4">
      <c r="A129" s="64" t="s">
        <v>39</v>
      </c>
      <c r="B129" s="64"/>
      <c r="C129" s="65"/>
      <c r="D129" s="65"/>
      <c r="E129" s="65"/>
    </row>
    <row r="130" spans="1:5" ht="39.75" thickBot="1" x14ac:dyDescent="0.4">
      <c r="A130" s="12" t="s">
        <v>5</v>
      </c>
      <c r="B130" s="13" t="s">
        <v>6</v>
      </c>
      <c r="C130" s="14"/>
      <c r="D130" s="12" t="s">
        <v>7</v>
      </c>
      <c r="E130" s="12" t="s">
        <v>8</v>
      </c>
    </row>
    <row r="131" spans="1:5" ht="19.5" customHeight="1" thickBot="1" x14ac:dyDescent="0.35">
      <c r="A131" s="15">
        <v>1</v>
      </c>
      <c r="B131" s="16" t="s">
        <v>9</v>
      </c>
      <c r="C131" s="17"/>
      <c r="D131" s="18" t="s">
        <v>10</v>
      </c>
      <c r="E131" s="19">
        <v>188.53</v>
      </c>
    </row>
    <row r="132" spans="1:5" ht="19.5" thickBot="1" x14ac:dyDescent="0.35">
      <c r="A132" s="15">
        <v>2</v>
      </c>
      <c r="B132" s="16" t="s">
        <v>11</v>
      </c>
      <c r="C132" s="17"/>
      <c r="D132" s="18" t="s">
        <v>12</v>
      </c>
      <c r="E132" s="20">
        <v>58</v>
      </c>
    </row>
    <row r="133" spans="1:5" ht="19.5" thickBot="1" x14ac:dyDescent="0.35">
      <c r="A133" s="89">
        <v>3</v>
      </c>
      <c r="B133" s="90" t="s">
        <v>54</v>
      </c>
      <c r="C133" s="91"/>
      <c r="D133" s="92" t="s">
        <v>55</v>
      </c>
      <c r="E133" s="33">
        <v>90</v>
      </c>
    </row>
    <row r="134" spans="1:5" ht="20.25" thickBot="1" x14ac:dyDescent="0.4">
      <c r="A134" s="21" t="s">
        <v>15</v>
      </c>
      <c r="B134" s="22"/>
      <c r="C134" s="23"/>
      <c r="D134" s="24"/>
      <c r="E134" s="20">
        <f>SUM(E131:E133)</f>
        <v>336.53</v>
      </c>
    </row>
    <row r="135" spans="1:5" ht="20.25" thickBot="1" x14ac:dyDescent="0.4">
      <c r="A135" s="83" t="s">
        <v>40</v>
      </c>
      <c r="B135" s="83"/>
      <c r="C135" s="93"/>
      <c r="D135" s="93"/>
      <c r="E135" s="93"/>
    </row>
    <row r="136" spans="1:5" ht="39.75" thickBot="1" x14ac:dyDescent="0.4">
      <c r="A136" s="12" t="s">
        <v>5</v>
      </c>
      <c r="B136" s="13" t="s">
        <v>6</v>
      </c>
      <c r="C136" s="14"/>
      <c r="D136" s="12" t="s">
        <v>7</v>
      </c>
      <c r="E136" s="12" t="s">
        <v>8</v>
      </c>
    </row>
    <row r="137" spans="1:5" ht="19.5" thickBot="1" x14ac:dyDescent="0.35">
      <c r="A137" s="29">
        <v>1</v>
      </c>
      <c r="B137" s="68" t="s">
        <v>41</v>
      </c>
      <c r="C137" s="69"/>
      <c r="D137" s="70">
        <v>60</v>
      </c>
      <c r="E137" s="33">
        <v>52.8</v>
      </c>
    </row>
    <row r="138" spans="1:5" ht="19.5" thickBot="1" x14ac:dyDescent="0.35">
      <c r="A138" s="15">
        <v>2</v>
      </c>
      <c r="B138" s="34" t="s">
        <v>42</v>
      </c>
      <c r="C138" s="35"/>
      <c r="D138" s="36" t="s">
        <v>30</v>
      </c>
      <c r="E138" s="20">
        <v>122</v>
      </c>
    </row>
    <row r="139" spans="1:5" ht="19.5" thickBot="1" x14ac:dyDescent="0.35">
      <c r="A139" s="15">
        <v>3</v>
      </c>
      <c r="B139" s="34" t="s">
        <v>43</v>
      </c>
      <c r="C139" s="35"/>
      <c r="D139" s="36" t="s">
        <v>21</v>
      </c>
      <c r="E139" s="20">
        <v>144</v>
      </c>
    </row>
    <row r="140" spans="1:5" ht="19.5" thickBot="1" x14ac:dyDescent="0.35">
      <c r="A140" s="15">
        <v>4</v>
      </c>
      <c r="B140" s="30" t="s">
        <v>44</v>
      </c>
      <c r="C140" s="31"/>
      <c r="D140" s="19">
        <v>150</v>
      </c>
      <c r="E140" s="20">
        <v>163</v>
      </c>
    </row>
    <row r="141" spans="1:5" ht="19.5" thickBot="1" x14ac:dyDescent="0.35">
      <c r="A141" s="15">
        <v>5</v>
      </c>
      <c r="B141" s="30" t="s">
        <v>45</v>
      </c>
      <c r="C141" s="31"/>
      <c r="D141" s="18" t="s">
        <v>25</v>
      </c>
      <c r="E141" s="20">
        <v>124</v>
      </c>
    </row>
    <row r="142" spans="1:5" ht="19.5" thickBot="1" x14ac:dyDescent="0.35">
      <c r="A142" s="15">
        <v>6</v>
      </c>
      <c r="B142" s="16" t="s">
        <v>26</v>
      </c>
      <c r="C142" s="17"/>
      <c r="D142" s="37">
        <v>32.5</v>
      </c>
      <c r="E142" s="20">
        <v>65</v>
      </c>
    </row>
    <row r="143" spans="1:5" ht="19.5" thickBot="1" x14ac:dyDescent="0.35">
      <c r="A143" s="15">
        <v>7</v>
      </c>
      <c r="B143" s="90" t="s">
        <v>56</v>
      </c>
      <c r="C143" s="91"/>
      <c r="D143" s="94">
        <v>20</v>
      </c>
      <c r="E143" s="20">
        <v>88.8</v>
      </c>
    </row>
    <row r="144" spans="1:5" ht="20.25" thickBot="1" x14ac:dyDescent="0.4">
      <c r="A144" s="84" t="s">
        <v>15</v>
      </c>
      <c r="B144" s="72"/>
      <c r="C144" s="73"/>
      <c r="D144" s="15"/>
      <c r="E144" s="74">
        <f>SUM(E137:E143)</f>
        <v>759.59999999999991</v>
      </c>
    </row>
    <row r="145" spans="1:5" ht="20.25" thickBot="1" x14ac:dyDescent="0.4">
      <c r="A145" s="84" t="s">
        <v>27</v>
      </c>
      <c r="B145" s="72"/>
      <c r="C145" s="73"/>
      <c r="D145" s="15"/>
      <c r="E145" s="74">
        <f>E144+E134</f>
        <v>1096.1299999999999</v>
      </c>
    </row>
    <row r="146" spans="1:5" x14ac:dyDescent="0.3">
      <c r="A146" s="75"/>
      <c r="B146" s="75"/>
      <c r="C146" s="76"/>
      <c r="D146" s="76"/>
      <c r="E146" s="76"/>
    </row>
    <row r="147" spans="1:5" ht="42" customHeight="1" x14ac:dyDescent="0.3">
      <c r="A147" s="88" t="s">
        <v>57</v>
      </c>
      <c r="B147" s="88"/>
      <c r="C147" s="88"/>
      <c r="D147" s="88"/>
      <c r="E147" s="88"/>
    </row>
    <row r="148" spans="1:5" ht="20.25" thickBot="1" x14ac:dyDescent="0.4">
      <c r="A148" s="64" t="s">
        <v>39</v>
      </c>
      <c r="B148" s="64"/>
      <c r="C148" s="65"/>
      <c r="D148" s="65"/>
      <c r="E148" s="65"/>
    </row>
    <row r="149" spans="1:5" ht="39.75" thickBot="1" x14ac:dyDescent="0.4">
      <c r="A149" s="12" t="s">
        <v>5</v>
      </c>
      <c r="B149" s="13" t="s">
        <v>6</v>
      </c>
      <c r="C149" s="14"/>
      <c r="D149" s="12" t="s">
        <v>7</v>
      </c>
      <c r="E149" s="12" t="s">
        <v>8</v>
      </c>
    </row>
    <row r="150" spans="1:5" ht="19.5" customHeight="1" thickBot="1" x14ac:dyDescent="0.35">
      <c r="A150" s="15">
        <v>1</v>
      </c>
      <c r="B150" s="16" t="s">
        <v>9</v>
      </c>
      <c r="C150" s="17"/>
      <c r="D150" s="18" t="s">
        <v>10</v>
      </c>
      <c r="E150" s="19">
        <v>188.53</v>
      </c>
    </row>
    <row r="151" spans="1:5" ht="19.5" thickBot="1" x14ac:dyDescent="0.35">
      <c r="A151" s="15">
        <v>2</v>
      </c>
      <c r="B151" s="16" t="s">
        <v>11</v>
      </c>
      <c r="C151" s="17"/>
      <c r="D151" s="18" t="s">
        <v>12</v>
      </c>
      <c r="E151" s="20">
        <v>58</v>
      </c>
    </row>
    <row r="152" spans="1:5" ht="19.5" thickBot="1" x14ac:dyDescent="0.35">
      <c r="A152" s="15">
        <v>3</v>
      </c>
      <c r="B152" s="16" t="s">
        <v>13</v>
      </c>
      <c r="C152" s="17"/>
      <c r="D152" s="18" t="s">
        <v>14</v>
      </c>
      <c r="E152" s="20">
        <v>47.4</v>
      </c>
    </row>
    <row r="153" spans="1:5" ht="20.25" thickBot="1" x14ac:dyDescent="0.4">
      <c r="A153" s="21" t="s">
        <v>15</v>
      </c>
      <c r="B153" s="22"/>
      <c r="C153" s="23"/>
      <c r="D153" s="24"/>
      <c r="E153" s="20">
        <f>SUM(E150:E152)</f>
        <v>293.93</v>
      </c>
    </row>
    <row r="154" spans="1:5" ht="20.25" thickBot="1" x14ac:dyDescent="0.4">
      <c r="A154" s="83" t="s">
        <v>40</v>
      </c>
      <c r="B154" s="83"/>
      <c r="C154" s="93"/>
      <c r="D154" s="93"/>
      <c r="E154" s="93"/>
    </row>
    <row r="155" spans="1:5" ht="39.75" thickBot="1" x14ac:dyDescent="0.4">
      <c r="A155" s="12" t="s">
        <v>5</v>
      </c>
      <c r="B155" s="13" t="s">
        <v>6</v>
      </c>
      <c r="C155" s="14"/>
      <c r="D155" s="12" t="s">
        <v>7</v>
      </c>
      <c r="E155" s="12" t="s">
        <v>8</v>
      </c>
    </row>
    <row r="156" spans="1:5" ht="19.5" thickBot="1" x14ac:dyDescent="0.35">
      <c r="A156" s="29">
        <v>1</v>
      </c>
      <c r="B156" s="68" t="s">
        <v>41</v>
      </c>
      <c r="C156" s="69"/>
      <c r="D156" s="70">
        <v>60</v>
      </c>
      <c r="E156" s="33">
        <v>52.8</v>
      </c>
    </row>
    <row r="157" spans="1:5" ht="19.5" thickBot="1" x14ac:dyDescent="0.35">
      <c r="A157" s="15">
        <v>2</v>
      </c>
      <c r="B157" s="34" t="s">
        <v>42</v>
      </c>
      <c r="C157" s="35"/>
      <c r="D157" s="36" t="s">
        <v>30</v>
      </c>
      <c r="E157" s="20">
        <v>122</v>
      </c>
    </row>
    <row r="158" spans="1:5" ht="19.5" thickBot="1" x14ac:dyDescent="0.35">
      <c r="A158" s="15">
        <v>3</v>
      </c>
      <c r="B158" s="34" t="s">
        <v>43</v>
      </c>
      <c r="C158" s="35"/>
      <c r="D158" s="36" t="s">
        <v>58</v>
      </c>
      <c r="E158" s="20">
        <v>144</v>
      </c>
    </row>
    <row r="159" spans="1:5" ht="19.5" thickBot="1" x14ac:dyDescent="0.35">
      <c r="A159" s="15">
        <v>4</v>
      </c>
      <c r="B159" s="30" t="s">
        <v>44</v>
      </c>
      <c r="C159" s="31"/>
      <c r="D159" s="19">
        <v>175</v>
      </c>
      <c r="E159" s="20">
        <v>190.76</v>
      </c>
    </row>
    <row r="160" spans="1:5" ht="19.5" thickBot="1" x14ac:dyDescent="0.35">
      <c r="A160" s="15">
        <v>5</v>
      </c>
      <c r="B160" s="30" t="s">
        <v>45</v>
      </c>
      <c r="C160" s="31"/>
      <c r="D160" s="18" t="s">
        <v>25</v>
      </c>
      <c r="E160" s="20">
        <v>124</v>
      </c>
    </row>
    <row r="161" spans="1:5" ht="19.5" thickBot="1" x14ac:dyDescent="0.35">
      <c r="A161" s="15">
        <v>6</v>
      </c>
      <c r="B161" s="16" t="s">
        <v>26</v>
      </c>
      <c r="C161" s="17"/>
      <c r="D161" s="37">
        <v>32.5</v>
      </c>
      <c r="E161" s="20">
        <v>65</v>
      </c>
    </row>
    <row r="162" spans="1:5" ht="19.5" thickBot="1" x14ac:dyDescent="0.35">
      <c r="A162" s="15">
        <v>7</v>
      </c>
      <c r="B162" s="90" t="s">
        <v>56</v>
      </c>
      <c r="C162" s="91"/>
      <c r="D162" s="94">
        <v>20</v>
      </c>
      <c r="E162" s="20">
        <v>72.400000000000006</v>
      </c>
    </row>
    <row r="163" spans="1:5" ht="20.25" thickBot="1" x14ac:dyDescent="0.4">
      <c r="A163" s="84" t="s">
        <v>15</v>
      </c>
      <c r="B163" s="72"/>
      <c r="C163" s="73"/>
      <c r="D163" s="15"/>
      <c r="E163" s="74">
        <f>SUM(E156:E162)</f>
        <v>770.95999999999992</v>
      </c>
    </row>
    <row r="164" spans="1:5" ht="30" customHeight="1" thickBot="1" x14ac:dyDescent="0.4">
      <c r="A164" s="84" t="s">
        <v>27</v>
      </c>
      <c r="B164" s="72"/>
      <c r="C164" s="73"/>
      <c r="D164" s="15"/>
      <c r="E164" s="74">
        <f>E163+E153</f>
        <v>1064.8899999999999</v>
      </c>
    </row>
    <row r="165" spans="1:5" x14ac:dyDescent="0.3">
      <c r="A165" s="59"/>
      <c r="B165" s="59"/>
      <c r="C165" s="59"/>
      <c r="D165" s="59"/>
      <c r="E165" s="59"/>
    </row>
    <row r="166" spans="1:5" x14ac:dyDescent="0.3">
      <c r="A166" s="56" t="s">
        <v>31</v>
      </c>
      <c r="B166" s="56"/>
      <c r="C166" s="57"/>
      <c r="D166" s="57"/>
      <c r="E166" s="58"/>
    </row>
    <row r="167" spans="1:5" ht="13.5" customHeight="1" x14ac:dyDescent="0.3">
      <c r="A167" s="59"/>
      <c r="B167" s="59"/>
      <c r="C167" s="59"/>
      <c r="D167" s="59"/>
      <c r="E167" s="59"/>
    </row>
    <row r="168" spans="1:5" x14ac:dyDescent="0.3">
      <c r="A168" s="56" t="s">
        <v>32</v>
      </c>
      <c r="B168" s="60"/>
      <c r="C168" s="60"/>
      <c r="D168" s="60"/>
      <c r="E168" s="60"/>
    </row>
    <row r="170" spans="1:5" x14ac:dyDescent="0.3">
      <c r="A170" s="1" t="s">
        <v>70</v>
      </c>
      <c r="B170" s="1"/>
      <c r="C170" s="1"/>
      <c r="D170" s="1"/>
      <c r="E170" s="1"/>
    </row>
    <row r="171" spans="1:5" x14ac:dyDescent="0.3">
      <c r="A171" s="2"/>
      <c r="B171" s="3"/>
      <c r="C171" s="2"/>
      <c r="D171" s="2"/>
      <c r="E171" s="2"/>
    </row>
    <row r="172" spans="1:5" x14ac:dyDescent="0.3">
      <c r="A172" s="4" t="s">
        <v>0</v>
      </c>
      <c r="B172" s="4"/>
      <c r="C172" s="4"/>
      <c r="D172" s="4"/>
      <c r="E172" s="4"/>
    </row>
    <row r="173" spans="1:5" x14ac:dyDescent="0.3">
      <c r="A173" s="5" t="s">
        <v>1</v>
      </c>
      <c r="B173" s="5"/>
      <c r="C173" s="5"/>
      <c r="D173" s="5"/>
      <c r="E173" s="5"/>
    </row>
    <row r="174" spans="1:5" x14ac:dyDescent="0.3">
      <c r="A174" s="6"/>
      <c r="B174" s="6"/>
      <c r="C174" s="6"/>
      <c r="D174" s="6"/>
      <c r="E174" s="6"/>
    </row>
    <row r="175" spans="1:5" x14ac:dyDescent="0.3">
      <c r="A175" s="4"/>
      <c r="B175" s="4"/>
      <c r="C175" s="4"/>
      <c r="D175" s="4"/>
      <c r="E175" s="4"/>
    </row>
    <row r="176" spans="1:5" x14ac:dyDescent="0.3">
      <c r="A176" s="4" t="s">
        <v>2</v>
      </c>
      <c r="B176" s="4"/>
      <c r="C176" s="4"/>
      <c r="D176" s="4"/>
      <c r="E176" s="4"/>
    </row>
    <row r="177" spans="1:5" x14ac:dyDescent="0.3">
      <c r="A177" s="6"/>
      <c r="B177" s="6"/>
      <c r="C177" s="6"/>
      <c r="D177" s="6"/>
      <c r="E177" s="6"/>
    </row>
    <row r="178" spans="1:5" x14ac:dyDescent="0.3">
      <c r="A178" s="6"/>
      <c r="B178" s="6"/>
      <c r="C178" s="6"/>
      <c r="D178" s="6"/>
      <c r="E178" s="6"/>
    </row>
    <row r="179" spans="1:5" x14ac:dyDescent="0.3">
      <c r="A179" s="9"/>
      <c r="B179" s="7" t="s">
        <v>3</v>
      </c>
      <c r="C179" s="7"/>
      <c r="D179" s="7"/>
      <c r="E179" s="7"/>
    </row>
    <row r="180" spans="1:5" x14ac:dyDescent="0.3">
      <c r="A180" s="9"/>
      <c r="B180" s="9"/>
      <c r="C180" s="9"/>
      <c r="D180" s="9"/>
      <c r="E180" s="95"/>
    </row>
    <row r="181" spans="1:5" ht="19.5" thickBot="1" x14ac:dyDescent="0.35">
      <c r="A181" s="65" t="s">
        <v>59</v>
      </c>
      <c r="B181" s="65"/>
      <c r="C181" s="65"/>
      <c r="D181" s="65"/>
      <c r="E181" s="65"/>
    </row>
    <row r="182" spans="1:5" ht="39.75" thickBot="1" x14ac:dyDescent="0.4">
      <c r="A182" s="12" t="s">
        <v>5</v>
      </c>
      <c r="B182" s="13" t="s">
        <v>6</v>
      </c>
      <c r="C182" s="14"/>
      <c r="D182" s="12" t="s">
        <v>7</v>
      </c>
      <c r="E182" s="12" t="s">
        <v>8</v>
      </c>
    </row>
    <row r="183" spans="1:5" ht="19.5" thickBot="1" x14ac:dyDescent="0.35">
      <c r="A183" s="29">
        <v>1</v>
      </c>
      <c r="B183" s="68" t="s">
        <v>41</v>
      </c>
      <c r="C183" s="69"/>
      <c r="D183" s="70">
        <v>60</v>
      </c>
      <c r="E183" s="33">
        <v>52.8</v>
      </c>
    </row>
    <row r="184" spans="1:5" ht="19.5" thickBot="1" x14ac:dyDescent="0.35">
      <c r="A184" s="15">
        <v>2</v>
      </c>
      <c r="B184" s="34" t="s">
        <v>42</v>
      </c>
      <c r="C184" s="35"/>
      <c r="D184" s="36" t="s">
        <v>30</v>
      </c>
      <c r="E184" s="20">
        <v>122</v>
      </c>
    </row>
    <row r="185" spans="1:5" ht="19.5" thickBot="1" x14ac:dyDescent="0.35">
      <c r="A185" s="15">
        <v>3</v>
      </c>
      <c r="B185" s="34" t="s">
        <v>43</v>
      </c>
      <c r="C185" s="35"/>
      <c r="D185" s="36" t="s">
        <v>21</v>
      </c>
      <c r="E185" s="20">
        <v>144</v>
      </c>
    </row>
    <row r="186" spans="1:5" ht="19.5" thickBot="1" x14ac:dyDescent="0.35">
      <c r="A186" s="15">
        <v>4</v>
      </c>
      <c r="B186" s="30" t="s">
        <v>22</v>
      </c>
      <c r="C186" s="31"/>
      <c r="D186" s="19">
        <v>150</v>
      </c>
      <c r="E186" s="20">
        <v>228</v>
      </c>
    </row>
    <row r="187" spans="1:5" ht="19.5" thickBot="1" x14ac:dyDescent="0.35">
      <c r="A187" s="15">
        <v>5</v>
      </c>
      <c r="B187" s="30" t="s">
        <v>45</v>
      </c>
      <c r="C187" s="31"/>
      <c r="D187" s="18" t="s">
        <v>25</v>
      </c>
      <c r="E187" s="20">
        <v>124</v>
      </c>
    </row>
    <row r="188" spans="1:5" ht="19.5" thickBot="1" x14ac:dyDescent="0.35">
      <c r="A188" s="15">
        <v>6</v>
      </c>
      <c r="B188" s="16" t="s">
        <v>26</v>
      </c>
      <c r="C188" s="17"/>
      <c r="D188" s="37">
        <v>32.5</v>
      </c>
      <c r="E188" s="20">
        <v>65</v>
      </c>
    </row>
    <row r="189" spans="1:5" ht="20.25" thickBot="1" x14ac:dyDescent="0.4">
      <c r="A189" s="47" t="s">
        <v>27</v>
      </c>
      <c r="B189" s="48"/>
      <c r="C189" s="49"/>
      <c r="D189" s="50"/>
      <c r="E189" s="96">
        <f>SUM(E183:E188)</f>
        <v>735.8</v>
      </c>
    </row>
    <row r="190" spans="1:5" ht="15" customHeight="1" x14ac:dyDescent="0.3">
      <c r="A190" s="75"/>
      <c r="B190" s="75"/>
      <c r="C190" s="78"/>
      <c r="D190" s="78"/>
      <c r="E190" s="78"/>
    </row>
    <row r="191" spans="1:5" x14ac:dyDescent="0.3">
      <c r="A191" s="11" t="s">
        <v>60</v>
      </c>
      <c r="B191" s="11"/>
      <c r="C191" s="11"/>
      <c r="D191" s="11"/>
      <c r="E191" s="11"/>
    </row>
    <row r="192" spans="1:5" ht="20.25" thickBot="1" x14ac:dyDescent="0.4">
      <c r="A192" s="64" t="s">
        <v>39</v>
      </c>
      <c r="B192" s="64"/>
      <c r="C192" s="65"/>
      <c r="D192" s="65"/>
      <c r="E192" s="65"/>
    </row>
    <row r="193" spans="1:5" ht="43.9" customHeight="1" thickBot="1" x14ac:dyDescent="0.4">
      <c r="A193" s="12" t="s">
        <v>5</v>
      </c>
      <c r="B193" s="13" t="s">
        <v>6</v>
      </c>
      <c r="C193" s="14"/>
      <c r="D193" s="12" t="s">
        <v>7</v>
      </c>
      <c r="E193" s="12" t="s">
        <v>8</v>
      </c>
    </row>
    <row r="194" spans="1:5" ht="19.5" customHeight="1" thickBot="1" x14ac:dyDescent="0.35">
      <c r="A194" s="15">
        <v>1</v>
      </c>
      <c r="B194" s="16" t="s">
        <v>9</v>
      </c>
      <c r="C194" s="17"/>
      <c r="D194" s="18" t="s">
        <v>10</v>
      </c>
      <c r="E194" s="19">
        <v>188.53</v>
      </c>
    </row>
    <row r="195" spans="1:5" ht="19.5" thickBot="1" x14ac:dyDescent="0.35">
      <c r="A195" s="15">
        <v>2</v>
      </c>
      <c r="B195" s="16" t="s">
        <v>11</v>
      </c>
      <c r="C195" s="17"/>
      <c r="D195" s="18" t="s">
        <v>12</v>
      </c>
      <c r="E195" s="20">
        <v>58</v>
      </c>
    </row>
    <row r="196" spans="1:5" ht="19.5" thickBot="1" x14ac:dyDescent="0.35">
      <c r="A196" s="15">
        <v>3</v>
      </c>
      <c r="B196" s="16" t="s">
        <v>13</v>
      </c>
      <c r="C196" s="17"/>
      <c r="D196" s="18" t="s">
        <v>14</v>
      </c>
      <c r="E196" s="20">
        <v>47.4</v>
      </c>
    </row>
    <row r="197" spans="1:5" ht="20.25" thickBot="1" x14ac:dyDescent="0.4">
      <c r="A197" s="21" t="s">
        <v>15</v>
      </c>
      <c r="B197" s="22"/>
      <c r="C197" s="23"/>
      <c r="D197" s="24"/>
      <c r="E197" s="20">
        <f>SUM(E194:E196)</f>
        <v>293.93</v>
      </c>
    </row>
    <row r="198" spans="1:5" ht="20.25" thickBot="1" x14ac:dyDescent="0.4">
      <c r="A198" s="83" t="s">
        <v>40</v>
      </c>
      <c r="B198" s="83"/>
      <c r="C198" s="93"/>
      <c r="D198" s="93"/>
      <c r="E198" s="93"/>
    </row>
    <row r="199" spans="1:5" ht="45.6" customHeight="1" thickBot="1" x14ac:dyDescent="0.4">
      <c r="A199" s="12" t="s">
        <v>5</v>
      </c>
      <c r="B199" s="13" t="s">
        <v>6</v>
      </c>
      <c r="C199" s="14"/>
      <c r="D199" s="12" t="s">
        <v>7</v>
      </c>
      <c r="E199" s="12" t="s">
        <v>8</v>
      </c>
    </row>
    <row r="200" spans="1:5" ht="19.5" thickBot="1" x14ac:dyDescent="0.35">
      <c r="A200" s="29">
        <v>1</v>
      </c>
      <c r="B200" s="68" t="s">
        <v>41</v>
      </c>
      <c r="C200" s="69"/>
      <c r="D200" s="70">
        <v>60</v>
      </c>
      <c r="E200" s="33">
        <v>52.8</v>
      </c>
    </row>
    <row r="201" spans="1:5" ht="19.5" thickBot="1" x14ac:dyDescent="0.35">
      <c r="A201" s="15">
        <v>2</v>
      </c>
      <c r="B201" s="34" t="s">
        <v>42</v>
      </c>
      <c r="C201" s="35"/>
      <c r="D201" s="36" t="s">
        <v>30</v>
      </c>
      <c r="E201" s="20">
        <v>122</v>
      </c>
    </row>
    <row r="202" spans="1:5" ht="19.5" thickBot="1" x14ac:dyDescent="0.35">
      <c r="A202" s="15">
        <v>3</v>
      </c>
      <c r="B202" s="34" t="s">
        <v>43</v>
      </c>
      <c r="C202" s="35"/>
      <c r="D202" s="36" t="s">
        <v>21</v>
      </c>
      <c r="E202" s="20">
        <v>144</v>
      </c>
    </row>
    <row r="203" spans="1:5" ht="19.5" thickBot="1" x14ac:dyDescent="0.35">
      <c r="A203" s="15">
        <v>4</v>
      </c>
      <c r="B203" s="30" t="s">
        <v>44</v>
      </c>
      <c r="C203" s="31"/>
      <c r="D203" s="19">
        <v>150</v>
      </c>
      <c r="E203" s="20">
        <v>163</v>
      </c>
    </row>
    <row r="204" spans="1:5" ht="19.5" thickBot="1" x14ac:dyDescent="0.35">
      <c r="A204" s="15">
        <v>5</v>
      </c>
      <c r="B204" s="30" t="s">
        <v>45</v>
      </c>
      <c r="C204" s="31"/>
      <c r="D204" s="18" t="s">
        <v>25</v>
      </c>
      <c r="E204" s="20">
        <v>124</v>
      </c>
    </row>
    <row r="205" spans="1:5" ht="19.5" thickBot="1" x14ac:dyDescent="0.35">
      <c r="A205" s="15">
        <v>6</v>
      </c>
      <c r="B205" s="16" t="s">
        <v>26</v>
      </c>
      <c r="C205" s="17"/>
      <c r="D205" s="37">
        <v>32.5</v>
      </c>
      <c r="E205" s="20">
        <v>65</v>
      </c>
    </row>
    <row r="206" spans="1:5" ht="20.25" thickBot="1" x14ac:dyDescent="0.4">
      <c r="A206" s="84" t="s">
        <v>15</v>
      </c>
      <c r="B206" s="72"/>
      <c r="C206" s="73"/>
      <c r="D206" s="15"/>
      <c r="E206" s="74">
        <f>SUM(E200:E205)</f>
        <v>670.8</v>
      </c>
    </row>
    <row r="207" spans="1:5" ht="20.25" thickBot="1" x14ac:dyDescent="0.4">
      <c r="A207" s="84" t="s">
        <v>27</v>
      </c>
      <c r="B207" s="72"/>
      <c r="C207" s="73"/>
      <c r="D207" s="15"/>
      <c r="E207" s="74">
        <f>E206+E197</f>
        <v>964.73</v>
      </c>
    </row>
    <row r="208" spans="1:5" x14ac:dyDescent="0.3">
      <c r="A208" s="75"/>
      <c r="B208" s="75"/>
      <c r="C208" s="78"/>
      <c r="D208" s="78"/>
      <c r="E208" s="78"/>
    </row>
    <row r="209" spans="1:5" x14ac:dyDescent="0.3">
      <c r="A209" s="56" t="s">
        <v>31</v>
      </c>
      <c r="B209" s="56"/>
      <c r="C209" s="57"/>
      <c r="D209" s="57"/>
      <c r="E209" s="58"/>
    </row>
    <row r="210" spans="1:5" x14ac:dyDescent="0.3">
      <c r="A210" s="59"/>
      <c r="B210" s="59"/>
      <c r="C210" s="59"/>
      <c r="D210" s="59"/>
      <c r="E210" s="59"/>
    </row>
    <row r="211" spans="1:5" x14ac:dyDescent="0.3">
      <c r="A211" s="56" t="s">
        <v>32</v>
      </c>
      <c r="B211" s="60"/>
      <c r="C211" s="58"/>
      <c r="D211" s="58"/>
      <c r="E211" s="58"/>
    </row>
    <row r="212" spans="1:5" x14ac:dyDescent="0.3">
      <c r="A212" s="1" t="s">
        <v>70</v>
      </c>
      <c r="B212" s="1"/>
      <c r="C212" s="1"/>
      <c r="D212" s="1"/>
      <c r="E212" s="1"/>
    </row>
    <row r="213" spans="1:5" x14ac:dyDescent="0.3">
      <c r="A213" s="2"/>
      <c r="B213" s="3"/>
      <c r="C213" s="2"/>
      <c r="D213" s="2"/>
      <c r="E213" s="2"/>
    </row>
    <row r="214" spans="1:5" x14ac:dyDescent="0.3">
      <c r="A214" s="4" t="s">
        <v>0</v>
      </c>
      <c r="B214" s="4"/>
      <c r="C214" s="4"/>
      <c r="D214" s="4"/>
      <c r="E214" s="4"/>
    </row>
    <row r="215" spans="1:5" x14ac:dyDescent="0.3">
      <c r="A215" s="5" t="s">
        <v>1</v>
      </c>
      <c r="B215" s="5"/>
      <c r="C215" s="5"/>
      <c r="D215" s="5"/>
      <c r="E215" s="5"/>
    </row>
    <row r="216" spans="1:5" x14ac:dyDescent="0.3">
      <c r="A216" s="6"/>
      <c r="B216" s="6"/>
      <c r="C216" s="6"/>
      <c r="D216" s="6"/>
      <c r="E216" s="6"/>
    </row>
    <row r="217" spans="1:5" x14ac:dyDescent="0.3">
      <c r="A217" s="4"/>
      <c r="B217" s="4"/>
      <c r="C217" s="4"/>
      <c r="D217" s="4"/>
      <c r="E217" s="4"/>
    </row>
    <row r="218" spans="1:5" x14ac:dyDescent="0.3">
      <c r="A218" s="4" t="s">
        <v>2</v>
      </c>
      <c r="B218" s="4"/>
      <c r="C218" s="4"/>
      <c r="D218" s="4"/>
      <c r="E218" s="4"/>
    </row>
    <row r="219" spans="1:5" x14ac:dyDescent="0.3">
      <c r="A219" s="6"/>
      <c r="B219" s="6"/>
      <c r="C219" s="6"/>
      <c r="D219" s="6"/>
      <c r="E219" s="6"/>
    </row>
    <row r="220" spans="1:5" x14ac:dyDescent="0.3">
      <c r="A220" s="6"/>
      <c r="B220" s="6"/>
      <c r="C220" s="6"/>
      <c r="D220" s="6"/>
      <c r="E220" s="6"/>
    </row>
    <row r="221" spans="1:5" x14ac:dyDescent="0.3">
      <c r="A221" s="9"/>
      <c r="B221" s="7" t="s">
        <v>3</v>
      </c>
      <c r="C221" s="7"/>
      <c r="D221" s="7"/>
      <c r="E221" s="7"/>
    </row>
    <row r="222" spans="1:5" x14ac:dyDescent="0.3">
      <c r="A222" s="97" t="s">
        <v>61</v>
      </c>
      <c r="B222" s="97"/>
      <c r="C222" s="97"/>
      <c r="D222" s="97"/>
      <c r="E222" s="97"/>
    </row>
    <row r="223" spans="1:5" ht="20.25" thickBot="1" x14ac:dyDescent="0.4">
      <c r="A223" s="64" t="s">
        <v>39</v>
      </c>
      <c r="B223" s="64"/>
      <c r="C223" s="65"/>
      <c r="D223" s="65"/>
      <c r="E223" s="65"/>
    </row>
    <row r="224" spans="1:5" ht="20.25" customHeight="1" thickBot="1" x14ac:dyDescent="0.4">
      <c r="A224" s="98" t="s">
        <v>5</v>
      </c>
      <c r="B224" s="99" t="s">
        <v>6</v>
      </c>
      <c r="C224" s="83" t="s">
        <v>7</v>
      </c>
      <c r="D224" s="14"/>
      <c r="E224" s="100" t="s">
        <v>62</v>
      </c>
    </row>
    <row r="225" spans="1:5" ht="36" customHeight="1" thickBot="1" x14ac:dyDescent="0.4">
      <c r="A225" s="101"/>
      <c r="B225" s="102"/>
      <c r="C225" s="49" t="s">
        <v>63</v>
      </c>
      <c r="D225" s="103" t="s">
        <v>64</v>
      </c>
      <c r="E225" s="104" t="s">
        <v>63</v>
      </c>
    </row>
    <row r="226" spans="1:5" ht="19.5" customHeight="1" thickBot="1" x14ac:dyDescent="0.35">
      <c r="A226" s="15">
        <v>1</v>
      </c>
      <c r="B226" s="105" t="s">
        <v>9</v>
      </c>
      <c r="C226" s="18" t="s">
        <v>10</v>
      </c>
      <c r="D226" s="18" t="s">
        <v>10</v>
      </c>
      <c r="E226" s="19">
        <v>188.53</v>
      </c>
    </row>
    <row r="227" spans="1:5" ht="19.5" thickBot="1" x14ac:dyDescent="0.35">
      <c r="A227" s="106">
        <v>2</v>
      </c>
      <c r="B227" s="107" t="s">
        <v>11</v>
      </c>
      <c r="C227" s="70" t="s">
        <v>12</v>
      </c>
      <c r="D227" s="92" t="s">
        <v>12</v>
      </c>
      <c r="E227" s="33">
        <v>58</v>
      </c>
    </row>
    <row r="228" spans="1:5" ht="21.75" customHeight="1" thickBot="1" x14ac:dyDescent="0.35">
      <c r="A228" s="106">
        <v>3</v>
      </c>
      <c r="B228" s="108" t="s">
        <v>65</v>
      </c>
      <c r="C228" s="70">
        <v>18</v>
      </c>
      <c r="D228" s="92">
        <v>18</v>
      </c>
      <c r="E228" s="33">
        <v>47.4</v>
      </c>
    </row>
    <row r="229" spans="1:5" ht="20.25" thickBot="1" x14ac:dyDescent="0.4">
      <c r="A229" s="47" t="s">
        <v>15</v>
      </c>
      <c r="B229" s="48"/>
      <c r="C229" s="104"/>
      <c r="D229" s="24"/>
      <c r="E229" s="109">
        <f>SUM(E226:E228)</f>
        <v>293.93</v>
      </c>
    </row>
    <row r="230" spans="1:5" ht="20.25" thickBot="1" x14ac:dyDescent="0.4">
      <c r="A230" s="83" t="s">
        <v>40</v>
      </c>
      <c r="B230" s="83"/>
      <c r="C230" s="60"/>
      <c r="D230" s="60"/>
      <c r="E230" s="60"/>
    </row>
    <row r="231" spans="1:5" ht="20.25" customHeight="1" thickBot="1" x14ac:dyDescent="0.4">
      <c r="A231" s="98" t="s">
        <v>5</v>
      </c>
      <c r="B231" s="99" t="s">
        <v>6</v>
      </c>
      <c r="C231" s="83" t="s">
        <v>7</v>
      </c>
      <c r="D231" s="14"/>
      <c r="E231" s="110" t="s">
        <v>62</v>
      </c>
    </row>
    <row r="232" spans="1:5" ht="36" customHeight="1" thickBot="1" x14ac:dyDescent="0.4">
      <c r="A232" s="101"/>
      <c r="B232" s="102"/>
      <c r="C232" s="49" t="s">
        <v>63</v>
      </c>
      <c r="D232" s="103" t="s">
        <v>64</v>
      </c>
      <c r="E232" s="49" t="s">
        <v>63</v>
      </c>
    </row>
    <row r="233" spans="1:5" ht="19.5" thickBot="1" x14ac:dyDescent="0.35">
      <c r="A233" s="29">
        <v>1</v>
      </c>
      <c r="B233" s="111" t="s">
        <v>41</v>
      </c>
      <c r="C233" s="70">
        <v>60</v>
      </c>
      <c r="D233" s="33">
        <v>40</v>
      </c>
      <c r="E233" s="33">
        <v>35.22</v>
      </c>
    </row>
    <row r="234" spans="1:5" ht="19.5" customHeight="1" thickBot="1" x14ac:dyDescent="0.35">
      <c r="A234" s="15">
        <v>2</v>
      </c>
      <c r="B234" s="112" t="s">
        <v>42</v>
      </c>
      <c r="C234" s="36" t="s">
        <v>30</v>
      </c>
      <c r="D234" s="36" t="s">
        <v>30</v>
      </c>
      <c r="E234" s="20">
        <v>122</v>
      </c>
    </row>
    <row r="235" spans="1:5" ht="19.5" thickBot="1" x14ac:dyDescent="0.35">
      <c r="A235" s="15">
        <v>3</v>
      </c>
      <c r="B235" s="112" t="s">
        <v>43</v>
      </c>
      <c r="C235" s="36" t="s">
        <v>21</v>
      </c>
      <c r="D235" s="36" t="s">
        <v>21</v>
      </c>
      <c r="E235" s="20">
        <v>144</v>
      </c>
    </row>
    <row r="236" spans="1:5" ht="19.5" thickBot="1" x14ac:dyDescent="0.35">
      <c r="A236" s="15">
        <v>4</v>
      </c>
      <c r="B236" s="30" t="s">
        <v>44</v>
      </c>
      <c r="C236" s="31"/>
      <c r="D236" s="92">
        <v>175</v>
      </c>
      <c r="E236" s="113">
        <v>228</v>
      </c>
    </row>
    <row r="237" spans="1:5" ht="19.5" thickBot="1" x14ac:dyDescent="0.35">
      <c r="A237" s="15">
        <v>5</v>
      </c>
      <c r="B237" s="114" t="s">
        <v>45</v>
      </c>
      <c r="C237" s="18" t="s">
        <v>25</v>
      </c>
      <c r="D237" s="18" t="s">
        <v>25</v>
      </c>
      <c r="E237" s="20">
        <v>124</v>
      </c>
    </row>
    <row r="238" spans="1:5" ht="19.5" thickBot="1" x14ac:dyDescent="0.35">
      <c r="A238" s="15">
        <v>7</v>
      </c>
      <c r="B238" s="90" t="s">
        <v>26</v>
      </c>
      <c r="C238" s="70">
        <v>32.5</v>
      </c>
      <c r="D238" s="92">
        <v>32.5</v>
      </c>
      <c r="E238" s="33">
        <v>65</v>
      </c>
    </row>
    <row r="239" spans="1:5" ht="20.25" thickBot="1" x14ac:dyDescent="0.4">
      <c r="A239" s="47" t="s">
        <v>15</v>
      </c>
      <c r="B239" s="48"/>
      <c r="C239" s="104"/>
      <c r="D239" s="50"/>
      <c r="E239" s="50">
        <v>751.14</v>
      </c>
    </row>
    <row r="240" spans="1:5" ht="19.5" thickBot="1" x14ac:dyDescent="0.35">
      <c r="A240" s="75"/>
      <c r="B240" s="75" t="s">
        <v>46</v>
      </c>
      <c r="C240" s="78"/>
      <c r="D240" s="78"/>
      <c r="E240" s="78"/>
    </row>
    <row r="241" spans="1:5" ht="20.25" customHeight="1" thickBot="1" x14ac:dyDescent="0.4">
      <c r="A241" s="98" t="s">
        <v>5</v>
      </c>
      <c r="B241" s="99" t="s">
        <v>6</v>
      </c>
      <c r="C241" s="83" t="s">
        <v>7</v>
      </c>
      <c r="D241" s="14"/>
      <c r="E241" s="110" t="s">
        <v>62</v>
      </c>
    </row>
    <row r="242" spans="1:5" ht="39.75" thickBot="1" x14ac:dyDescent="0.4">
      <c r="A242" s="101"/>
      <c r="B242" s="102"/>
      <c r="C242" s="49" t="s">
        <v>63</v>
      </c>
      <c r="D242" s="103" t="s">
        <v>64</v>
      </c>
      <c r="E242" s="49" t="s">
        <v>63</v>
      </c>
    </row>
    <row r="243" spans="1:5" ht="19.5" thickBot="1" x14ac:dyDescent="0.35">
      <c r="A243" s="15">
        <v>1</v>
      </c>
      <c r="B243" s="80" t="s">
        <v>47</v>
      </c>
      <c r="C243" s="92" t="s">
        <v>66</v>
      </c>
      <c r="D243" s="92" t="s">
        <v>66</v>
      </c>
      <c r="E243" s="113">
        <v>374</v>
      </c>
    </row>
    <row r="244" spans="1:5" ht="19.5" thickBot="1" x14ac:dyDescent="0.35">
      <c r="A244" s="15">
        <v>2</v>
      </c>
      <c r="B244" s="115" t="s">
        <v>49</v>
      </c>
      <c r="C244" s="18" t="s">
        <v>25</v>
      </c>
      <c r="D244" s="18" t="s">
        <v>25</v>
      </c>
      <c r="E244" s="19">
        <v>85</v>
      </c>
    </row>
    <row r="245" spans="1:5" ht="20.25" thickBot="1" x14ac:dyDescent="0.4">
      <c r="A245" s="21" t="s">
        <v>15</v>
      </c>
      <c r="B245" s="23"/>
      <c r="C245" s="24"/>
      <c r="D245" s="24"/>
      <c r="E245" s="74">
        <f>SUM(E243:E244)</f>
        <v>459</v>
      </c>
    </row>
    <row r="246" spans="1:5" x14ac:dyDescent="0.3">
      <c r="A246" s="75"/>
      <c r="B246" s="75"/>
      <c r="C246" s="76"/>
      <c r="D246" s="76"/>
      <c r="E246" s="76"/>
    </row>
    <row r="247" spans="1:5" x14ac:dyDescent="0.3">
      <c r="A247" s="56" t="s">
        <v>31</v>
      </c>
      <c r="B247" s="56"/>
      <c r="C247" s="57"/>
      <c r="D247" s="57"/>
      <c r="E247" s="58"/>
    </row>
    <row r="248" spans="1:5" x14ac:dyDescent="0.3">
      <c r="A248" s="59"/>
      <c r="B248" s="59"/>
      <c r="C248" s="59"/>
      <c r="D248" s="59"/>
      <c r="E248" s="59"/>
    </row>
    <row r="249" spans="1:5" x14ac:dyDescent="0.3">
      <c r="A249" s="56" t="s">
        <v>32</v>
      </c>
      <c r="B249" s="60"/>
      <c r="C249" s="60"/>
      <c r="D249" s="60"/>
      <c r="E249" s="60"/>
    </row>
    <row r="250" spans="1:5" x14ac:dyDescent="0.3">
      <c r="A250" s="1" t="s">
        <v>70</v>
      </c>
      <c r="B250" s="1"/>
      <c r="C250" s="1"/>
      <c r="D250" s="1"/>
      <c r="E250" s="1"/>
    </row>
    <row r="251" spans="1:5" x14ac:dyDescent="0.3">
      <c r="A251" s="2"/>
      <c r="B251" s="3"/>
      <c r="C251" s="2"/>
      <c r="D251" s="2"/>
      <c r="E251" s="2"/>
    </row>
    <row r="252" spans="1:5" x14ac:dyDescent="0.3">
      <c r="A252" s="4" t="s">
        <v>0</v>
      </c>
      <c r="B252" s="4"/>
      <c r="C252" s="4"/>
      <c r="D252" s="4"/>
      <c r="E252" s="4"/>
    </row>
    <row r="253" spans="1:5" x14ac:dyDescent="0.3">
      <c r="A253" s="5" t="s">
        <v>1</v>
      </c>
      <c r="B253" s="5"/>
      <c r="C253" s="5"/>
      <c r="D253" s="5"/>
      <c r="E253" s="5"/>
    </row>
    <row r="254" spans="1:5" x14ac:dyDescent="0.3">
      <c r="A254" s="6"/>
      <c r="B254" s="6"/>
      <c r="C254" s="6"/>
      <c r="D254" s="6"/>
      <c r="E254" s="6"/>
    </row>
    <row r="255" spans="1:5" x14ac:dyDescent="0.3">
      <c r="A255" s="4"/>
      <c r="B255" s="4"/>
      <c r="C255" s="4"/>
      <c r="D255" s="4"/>
      <c r="E255" s="4"/>
    </row>
    <row r="256" spans="1:5" x14ac:dyDescent="0.3">
      <c r="A256" s="4" t="s">
        <v>2</v>
      </c>
      <c r="B256" s="4"/>
      <c r="C256" s="4"/>
      <c r="D256" s="4"/>
      <c r="E256" s="4"/>
    </row>
    <row r="257" spans="1:5" x14ac:dyDescent="0.3">
      <c r="A257" s="6"/>
      <c r="B257" s="6"/>
      <c r="C257" s="6"/>
      <c r="D257" s="6"/>
      <c r="E257" s="6"/>
    </row>
    <row r="258" spans="1:5" x14ac:dyDescent="0.3">
      <c r="A258" s="6"/>
      <c r="B258" s="6"/>
      <c r="C258" s="6"/>
      <c r="D258" s="6"/>
      <c r="E258" s="6"/>
    </row>
    <row r="259" spans="1:5" x14ac:dyDescent="0.3">
      <c r="A259" s="9"/>
      <c r="B259" s="7" t="s">
        <v>3</v>
      </c>
      <c r="C259" s="7"/>
      <c r="D259" s="7"/>
      <c r="E259" s="7"/>
    </row>
    <row r="260" spans="1:5" x14ac:dyDescent="0.3">
      <c r="A260" s="88" t="s">
        <v>67</v>
      </c>
      <c r="B260" s="88"/>
      <c r="C260" s="88"/>
      <c r="D260" s="88"/>
      <c r="E260" s="88"/>
    </row>
    <row r="261" spans="1:5" ht="20.25" thickBot="1" x14ac:dyDescent="0.4">
      <c r="A261" s="64" t="s">
        <v>39</v>
      </c>
      <c r="B261" s="64"/>
      <c r="C261" s="65"/>
      <c r="D261" s="65"/>
      <c r="E261" s="65"/>
    </row>
    <row r="262" spans="1:5" ht="39.75" thickBot="1" x14ac:dyDescent="0.4">
      <c r="A262" s="12" t="s">
        <v>5</v>
      </c>
      <c r="B262" s="13" t="s">
        <v>6</v>
      </c>
      <c r="C262" s="14"/>
      <c r="D262" s="12" t="s">
        <v>7</v>
      </c>
      <c r="E262" s="12" t="s">
        <v>8</v>
      </c>
    </row>
    <row r="263" spans="1:5" ht="19.5" customHeight="1" thickBot="1" x14ac:dyDescent="0.35">
      <c r="A263" s="15">
        <v>1</v>
      </c>
      <c r="B263" s="16" t="s">
        <v>9</v>
      </c>
      <c r="C263" s="17"/>
      <c r="D263" s="18" t="s">
        <v>10</v>
      </c>
      <c r="E263" s="19">
        <v>188.53</v>
      </c>
    </row>
    <row r="264" spans="1:5" ht="19.5" thickBot="1" x14ac:dyDescent="0.35">
      <c r="A264" s="15">
        <v>2</v>
      </c>
      <c r="B264" s="16" t="s">
        <v>11</v>
      </c>
      <c r="C264" s="17"/>
      <c r="D264" s="18" t="s">
        <v>12</v>
      </c>
      <c r="E264" s="20">
        <v>58</v>
      </c>
    </row>
    <row r="265" spans="1:5" ht="19.5" thickBot="1" x14ac:dyDescent="0.35">
      <c r="A265" s="15">
        <v>3</v>
      </c>
      <c r="B265" s="16" t="s">
        <v>13</v>
      </c>
      <c r="C265" s="17"/>
      <c r="D265" s="18" t="s">
        <v>14</v>
      </c>
      <c r="E265" s="20">
        <v>47.4</v>
      </c>
    </row>
    <row r="266" spans="1:5" ht="20.25" thickBot="1" x14ac:dyDescent="0.4">
      <c r="A266" s="21" t="s">
        <v>15</v>
      </c>
      <c r="B266" s="22"/>
      <c r="C266" s="23"/>
      <c r="D266" s="24"/>
      <c r="E266" s="116">
        <f>SUM(E263:E265)</f>
        <v>293.93</v>
      </c>
    </row>
    <row r="267" spans="1:5" ht="20.25" thickBot="1" x14ac:dyDescent="0.4">
      <c r="A267" s="83" t="s">
        <v>40</v>
      </c>
      <c r="B267" s="83"/>
      <c r="C267" s="60"/>
      <c r="D267" s="60"/>
      <c r="E267" s="60"/>
    </row>
    <row r="268" spans="1:5" ht="39.75" thickBot="1" x14ac:dyDescent="0.4">
      <c r="A268" s="12" t="s">
        <v>5</v>
      </c>
      <c r="B268" s="13" t="s">
        <v>6</v>
      </c>
      <c r="C268" s="14"/>
      <c r="D268" s="12" t="s">
        <v>7</v>
      </c>
      <c r="E268" s="12" t="s">
        <v>8</v>
      </c>
    </row>
    <row r="269" spans="1:5" ht="19.5" thickBot="1" x14ac:dyDescent="0.35">
      <c r="A269" s="29">
        <v>1</v>
      </c>
      <c r="B269" s="68" t="s">
        <v>41</v>
      </c>
      <c r="C269" s="69"/>
      <c r="D269" s="70">
        <v>40</v>
      </c>
      <c r="E269" s="33">
        <v>35.22</v>
      </c>
    </row>
    <row r="270" spans="1:5" ht="19.5" thickBot="1" x14ac:dyDescent="0.35">
      <c r="A270" s="15">
        <v>2</v>
      </c>
      <c r="B270" s="34" t="s">
        <v>42</v>
      </c>
      <c r="C270" s="35"/>
      <c r="D270" s="36" t="s">
        <v>30</v>
      </c>
      <c r="E270" s="20">
        <v>122</v>
      </c>
    </row>
    <row r="271" spans="1:5" ht="19.5" thickBot="1" x14ac:dyDescent="0.35">
      <c r="A271" s="15">
        <v>3</v>
      </c>
      <c r="B271" s="34" t="s">
        <v>43</v>
      </c>
      <c r="C271" s="35"/>
      <c r="D271" s="36" t="s">
        <v>21</v>
      </c>
      <c r="E271" s="20">
        <v>144</v>
      </c>
    </row>
    <row r="272" spans="1:5" ht="19.5" thickBot="1" x14ac:dyDescent="0.35">
      <c r="A272" s="15">
        <v>4</v>
      </c>
      <c r="B272" s="30" t="s">
        <v>44</v>
      </c>
      <c r="C272" s="31"/>
      <c r="D272" s="92" t="s">
        <v>68</v>
      </c>
      <c r="E272" s="20">
        <v>266</v>
      </c>
    </row>
    <row r="273" spans="1:5" ht="19.5" thickBot="1" x14ac:dyDescent="0.35">
      <c r="A273" s="15">
        <v>5</v>
      </c>
      <c r="B273" s="30" t="s">
        <v>69</v>
      </c>
      <c r="C273" s="31"/>
      <c r="D273" s="92" t="s">
        <v>25</v>
      </c>
      <c r="E273" s="20">
        <v>96</v>
      </c>
    </row>
    <row r="274" spans="1:5" ht="19.5" thickBot="1" x14ac:dyDescent="0.35">
      <c r="A274" s="15">
        <v>6</v>
      </c>
      <c r="B274" s="16" t="s">
        <v>26</v>
      </c>
      <c r="C274" s="17"/>
      <c r="D274" s="117">
        <v>32.5</v>
      </c>
      <c r="E274" s="20">
        <v>65</v>
      </c>
    </row>
    <row r="275" spans="1:5" ht="20.25" thickBot="1" x14ac:dyDescent="0.4">
      <c r="A275" s="21" t="s">
        <v>27</v>
      </c>
      <c r="B275" s="22"/>
      <c r="C275" s="23"/>
      <c r="D275" s="50"/>
      <c r="E275" s="74">
        <f>SUM(E269:E274)</f>
        <v>728.22</v>
      </c>
    </row>
    <row r="276" spans="1:5" ht="20.25" thickBot="1" x14ac:dyDescent="0.4">
      <c r="A276" s="21" t="s">
        <v>27</v>
      </c>
      <c r="B276" s="22"/>
      <c r="C276" s="23"/>
      <c r="D276" s="118"/>
      <c r="E276" s="119">
        <f>E275+E266</f>
        <v>1022.1500000000001</v>
      </c>
    </row>
    <row r="277" spans="1:5" x14ac:dyDescent="0.3">
      <c r="A277" s="75"/>
      <c r="B277" s="75"/>
      <c r="C277" s="76"/>
      <c r="D277" s="76"/>
      <c r="E277" s="76"/>
    </row>
    <row r="278" spans="1:5" x14ac:dyDescent="0.3">
      <c r="A278" s="56" t="s">
        <v>31</v>
      </c>
      <c r="B278" s="56"/>
      <c r="C278" s="57"/>
      <c r="D278" s="57"/>
      <c r="E278" s="58"/>
    </row>
    <row r="279" spans="1:5" x14ac:dyDescent="0.3">
      <c r="A279" s="59"/>
      <c r="B279" s="59"/>
      <c r="C279" s="59"/>
      <c r="D279" s="59"/>
      <c r="E279" s="59"/>
    </row>
    <row r="280" spans="1:5" x14ac:dyDescent="0.3">
      <c r="A280" s="56" t="s">
        <v>32</v>
      </c>
      <c r="B280" s="60"/>
      <c r="C280" s="60"/>
      <c r="D280" s="60"/>
      <c r="E280" s="60"/>
    </row>
  </sheetData>
  <mergeCells count="197">
    <mergeCell ref="A276:C276"/>
    <mergeCell ref="C278:D278"/>
    <mergeCell ref="B270:C270"/>
    <mergeCell ref="B271:C271"/>
    <mergeCell ref="B272:C272"/>
    <mergeCell ref="B273:C273"/>
    <mergeCell ref="B274:C274"/>
    <mergeCell ref="A275:C275"/>
    <mergeCell ref="B264:C264"/>
    <mergeCell ref="B265:C265"/>
    <mergeCell ref="A266:C266"/>
    <mergeCell ref="A267:B267"/>
    <mergeCell ref="B268:C268"/>
    <mergeCell ref="B269:C269"/>
    <mergeCell ref="A256:E256"/>
    <mergeCell ref="B259:E259"/>
    <mergeCell ref="A260:E260"/>
    <mergeCell ref="A261:B261"/>
    <mergeCell ref="B262:C262"/>
    <mergeCell ref="B263:C263"/>
    <mergeCell ref="A245:B245"/>
    <mergeCell ref="C247:D247"/>
    <mergeCell ref="A250:E250"/>
    <mergeCell ref="A252:E252"/>
    <mergeCell ref="A253:E253"/>
    <mergeCell ref="A255:E255"/>
    <mergeCell ref="A230:B230"/>
    <mergeCell ref="A231:A232"/>
    <mergeCell ref="B231:B232"/>
    <mergeCell ref="C231:D231"/>
    <mergeCell ref="B236:C236"/>
    <mergeCell ref="A241:A242"/>
    <mergeCell ref="B241:B242"/>
    <mergeCell ref="C241:D241"/>
    <mergeCell ref="A218:E218"/>
    <mergeCell ref="B221:E221"/>
    <mergeCell ref="A222:E222"/>
    <mergeCell ref="A223:B223"/>
    <mergeCell ref="A224:A225"/>
    <mergeCell ref="B224:B225"/>
    <mergeCell ref="C224:D224"/>
    <mergeCell ref="B207:C207"/>
    <mergeCell ref="C209:D209"/>
    <mergeCell ref="A212:E212"/>
    <mergeCell ref="A214:E214"/>
    <mergeCell ref="A215:E215"/>
    <mergeCell ref="A217:E217"/>
    <mergeCell ref="B201:C201"/>
    <mergeCell ref="B202:C202"/>
    <mergeCell ref="B203:C203"/>
    <mergeCell ref="B204:C204"/>
    <mergeCell ref="B205:C205"/>
    <mergeCell ref="B206:C206"/>
    <mergeCell ref="B195:C195"/>
    <mergeCell ref="B196:C196"/>
    <mergeCell ref="A197:C197"/>
    <mergeCell ref="A198:B198"/>
    <mergeCell ref="B199:C199"/>
    <mergeCell ref="B200:C200"/>
    <mergeCell ref="B186:C186"/>
    <mergeCell ref="B187:C187"/>
    <mergeCell ref="B188:C188"/>
    <mergeCell ref="A192:B192"/>
    <mergeCell ref="B193:C193"/>
    <mergeCell ref="B194:C194"/>
    <mergeCell ref="A176:E176"/>
    <mergeCell ref="B179:E179"/>
    <mergeCell ref="B182:C182"/>
    <mergeCell ref="B183:C183"/>
    <mergeCell ref="B184:C184"/>
    <mergeCell ref="B185:C185"/>
    <mergeCell ref="B164:C164"/>
    <mergeCell ref="C166:D166"/>
    <mergeCell ref="A170:E170"/>
    <mergeCell ref="A172:E172"/>
    <mergeCell ref="A173:E173"/>
    <mergeCell ref="A175:E175"/>
    <mergeCell ref="B157:C157"/>
    <mergeCell ref="B158:C158"/>
    <mergeCell ref="B159:C159"/>
    <mergeCell ref="B160:C160"/>
    <mergeCell ref="B161:C161"/>
    <mergeCell ref="B163:C163"/>
    <mergeCell ref="B151:C151"/>
    <mergeCell ref="B152:C152"/>
    <mergeCell ref="A153:C153"/>
    <mergeCell ref="A154:B154"/>
    <mergeCell ref="B155:C155"/>
    <mergeCell ref="B156:C156"/>
    <mergeCell ref="B144:C144"/>
    <mergeCell ref="B145:C145"/>
    <mergeCell ref="A147:E147"/>
    <mergeCell ref="A148:B148"/>
    <mergeCell ref="B149:C149"/>
    <mergeCell ref="B150:C150"/>
    <mergeCell ref="B137:C137"/>
    <mergeCell ref="B138:C138"/>
    <mergeCell ref="B139:C139"/>
    <mergeCell ref="B140:C140"/>
    <mergeCell ref="B141:C141"/>
    <mergeCell ref="B142:C142"/>
    <mergeCell ref="B130:C130"/>
    <mergeCell ref="B131:C131"/>
    <mergeCell ref="B132:C132"/>
    <mergeCell ref="A134:C134"/>
    <mergeCell ref="A135:B135"/>
    <mergeCell ref="B136:C136"/>
    <mergeCell ref="A120:E120"/>
    <mergeCell ref="A122:E122"/>
    <mergeCell ref="A123:E123"/>
    <mergeCell ref="B126:E126"/>
    <mergeCell ref="A128:E128"/>
    <mergeCell ref="A129:B129"/>
    <mergeCell ref="B110:C110"/>
    <mergeCell ref="B111:C111"/>
    <mergeCell ref="B112:C112"/>
    <mergeCell ref="C114:D114"/>
    <mergeCell ref="A117:E117"/>
    <mergeCell ref="A119:E119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A102:C102"/>
    <mergeCell ref="A103:B103"/>
    <mergeCell ref="B91:C91"/>
    <mergeCell ref="B92:C92"/>
    <mergeCell ref="B93:C93"/>
    <mergeCell ref="B94:C94"/>
    <mergeCell ref="A95:C95"/>
    <mergeCell ref="A97:B97"/>
    <mergeCell ref="A78:E78"/>
    <mergeCell ref="A80:E80"/>
    <mergeCell ref="A81:E81"/>
    <mergeCell ref="A83:E83"/>
    <mergeCell ref="A84:E84"/>
    <mergeCell ref="B87:E87"/>
    <mergeCell ref="B64:C64"/>
    <mergeCell ref="B65:C65"/>
    <mergeCell ref="B66:C66"/>
    <mergeCell ref="A67:C67"/>
    <mergeCell ref="A73:B73"/>
    <mergeCell ref="C75:D75"/>
    <mergeCell ref="A57:C57"/>
    <mergeCell ref="B59:C59"/>
    <mergeCell ref="B60:C60"/>
    <mergeCell ref="B61:C61"/>
    <mergeCell ref="B62:C62"/>
    <mergeCell ref="B63:C63"/>
    <mergeCell ref="B49:E49"/>
    <mergeCell ref="A52:B52"/>
    <mergeCell ref="B53:C53"/>
    <mergeCell ref="B54:C54"/>
    <mergeCell ref="B55:C55"/>
    <mergeCell ref="B56:C56"/>
    <mergeCell ref="A42:E42"/>
    <mergeCell ref="A44:E44"/>
    <mergeCell ref="A45:E45"/>
    <mergeCell ref="A46:E46"/>
    <mergeCell ref="A47:E47"/>
    <mergeCell ref="A48:E48"/>
    <mergeCell ref="B32:C32"/>
    <mergeCell ref="B33:C33"/>
    <mergeCell ref="B34:C34"/>
    <mergeCell ref="B35:C35"/>
    <mergeCell ref="A37:D37"/>
    <mergeCell ref="C39:D39"/>
    <mergeCell ref="B25:C25"/>
    <mergeCell ref="A26:C26"/>
    <mergeCell ref="A27:D27"/>
    <mergeCell ref="B29:C29"/>
    <mergeCell ref="B30:C30"/>
    <mergeCell ref="B31:C31"/>
    <mergeCell ref="A18:D18"/>
    <mergeCell ref="B20:C20"/>
    <mergeCell ref="B21:C21"/>
    <mergeCell ref="B22:C22"/>
    <mergeCell ref="B23:C23"/>
    <mergeCell ref="B24:C24"/>
    <mergeCell ref="B10:E10"/>
    <mergeCell ref="B13:C13"/>
    <mergeCell ref="B14:C14"/>
    <mergeCell ref="B15:C15"/>
    <mergeCell ref="B16:C16"/>
    <mergeCell ref="A17:C17"/>
    <mergeCell ref="A1:E1"/>
    <mergeCell ref="A3:E3"/>
    <mergeCell ref="A4:E4"/>
    <mergeCell ref="A6:E6"/>
    <mergeCell ref="A7:E7"/>
    <mergeCell ref="A9:E9"/>
  </mergeCells>
  <pageMargins left="0.7" right="0.7" top="0.75" bottom="0.75" header="0.3" footer="0.3"/>
  <pageSetup paperSize="9" scale="66" orientation="portrait" r:id="rId1"/>
  <rowBreaks count="5" manualBreakCount="5">
    <brk id="77" max="16383" man="1"/>
    <brk id="116" max="16383" man="1"/>
    <brk id="168" max="16383" man="1"/>
    <brk id="211" max="16383" man="1"/>
    <brk id="2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2024-09-02T10:39:50Z</dcterms:modified>
</cp:coreProperties>
</file>